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mihaela.klaric\Documents\NABAVA\JEDNOSTAVNA NABAVA MIHAELA\Vojakovac - Rekonstrukcija društvenog doma\"/>
    </mc:Choice>
  </mc:AlternateContent>
  <xr:revisionPtr revIDLastSave="0" documentId="13_ncr:1_{831D4F63-60C0-437A-AE2D-3C19FBA03D72}" xr6:coauthVersionLast="47" xr6:coauthVersionMax="47" xr10:uidLastSave="{00000000-0000-0000-0000-000000000000}"/>
  <bookViews>
    <workbookView xWindow="28680" yWindow="-120" windowWidth="29040" windowHeight="15720" activeTab="1" xr2:uid="{00000000-000D-0000-FFFF-FFFF00000000}"/>
  </bookViews>
  <sheets>
    <sheet name="Naslovna 1 investitor" sheetId="7" r:id="rId1"/>
    <sheet name="Troškovnik" sheetId="3" r:id="rId2"/>
  </sheets>
  <definedNames>
    <definedName name="_Hlk133136354" localSheetId="1">Troškovnik!#REF!</definedName>
    <definedName name="_xlnm.Print_Titles" localSheetId="1">Troškovnik!$A:$G,Troškovnik!$1:$3</definedName>
    <definedName name="OLE_LINK4" localSheetId="0">'Naslovna 1 investitor'!#REF!</definedName>
    <definedName name="_xlnm.Print_Area" localSheetId="0">'Naslovna 1 investitor'!$A$2:$F$52</definedName>
    <definedName name="_xlnm.Print_Area" localSheetId="1">Troškovnik!$A$1:$G$53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3" l="1"/>
  <c r="F50" i="3"/>
  <c r="F49" i="3"/>
  <c r="G16" i="3"/>
  <c r="F11" i="3"/>
  <c r="F33" i="3" l="1"/>
  <c r="F25" i="3"/>
  <c r="F22" i="3"/>
  <c r="B27" i="3"/>
  <c r="A46" i="3"/>
  <c r="B46" i="3"/>
  <c r="B42" i="3"/>
  <c r="A44" i="3"/>
  <c r="A42" i="3"/>
  <c r="F14" i="3"/>
  <c r="A16" i="3"/>
  <c r="B35" i="3" l="1"/>
  <c r="A27" i="3"/>
  <c r="B44" i="3"/>
  <c r="A35" i="3"/>
  <c r="F35" i="3"/>
  <c r="F46" i="3" s="1"/>
  <c r="F16" i="3"/>
  <c r="F42" i="3" s="1"/>
  <c r="F27" i="3"/>
  <c r="F44" i="3" s="1"/>
</calcChain>
</file>

<file path=xl/sharedStrings.xml><?xml version="1.0" encoding="utf-8"?>
<sst xmlns="http://schemas.openxmlformats.org/spreadsheetml/2006/main" count="70" uniqueCount="51">
  <si>
    <t>m2</t>
  </si>
  <si>
    <t>m1</t>
  </si>
  <si>
    <t>REKAPITULACIJA:</t>
  </si>
  <si>
    <t>Ukupno:</t>
  </si>
  <si>
    <t>Količina</t>
  </si>
  <si>
    <t>Investitor:</t>
  </si>
  <si>
    <t>Lokacija gradnje:</t>
  </si>
  <si>
    <t>Naziv građevine:</t>
  </si>
  <si>
    <t>Mjesto i datum:</t>
  </si>
  <si>
    <t>Broj troškovnika:</t>
  </si>
  <si>
    <t>T.D. Br:</t>
  </si>
  <si>
    <t>Troškovnik:</t>
  </si>
  <si>
    <t>Razina razrade troškovnika:</t>
  </si>
  <si>
    <t>Strukovna odrednica troškovnika:</t>
  </si>
  <si>
    <t>Naziv projektiranog dijela građevine:</t>
  </si>
  <si>
    <t>Broj:</t>
  </si>
  <si>
    <t>Jedinična cijena</t>
  </si>
  <si>
    <t>Jed. mjera</t>
  </si>
  <si>
    <t>O P I S    S T A V K E</t>
  </si>
  <si>
    <t>Ukupna cijena:</t>
  </si>
  <si>
    <t>Oznaka troškovnika:</t>
  </si>
  <si>
    <t>PDV 25 %</t>
  </si>
  <si>
    <t>Sveukupno:</t>
  </si>
  <si>
    <t xml:space="preserve"> </t>
  </si>
  <si>
    <t>Građevinsko - obrtničkih radova</t>
  </si>
  <si>
    <t>TROŠKOVNIK</t>
  </si>
  <si>
    <t>T-1</t>
  </si>
  <si>
    <t xml:space="preserve">GRAD KRIŽEVCI, OIB: 35435239132, Ivana Zakmardija Dijankovečkog 12, Križevci </t>
  </si>
  <si>
    <t>Vojakovac, kat.čest.broj: 5098, k.o. Vojakovac</t>
  </si>
  <si>
    <t>građevina javne i društvene namjene (društveni dom)</t>
  </si>
  <si>
    <t>Križevci, 07/2023</t>
  </si>
  <si>
    <t>27/2023-T</t>
  </si>
  <si>
    <t>troškovnik građevinsko - obrtničkih radova</t>
  </si>
  <si>
    <t>PRIPREMNI RADOVI</t>
  </si>
  <si>
    <t>€</t>
  </si>
  <si>
    <t>Otucanje slabo držeće žbuke, čišćenje podloge, nanošenje sloja cementnog šprica i nanošenje sloja grube produžne žbuke koju treba zagladiti i poravnati sa postojećom žbukom.
U jediničnu cijenu uračunat sav potreban rad i materijal, čišćenje, utovar i odvoz na deponij.</t>
  </si>
  <si>
    <t>FASADERSKI RADOVI</t>
  </si>
  <si>
    <t xml:space="preserve">Doprema na gradilište, montaža i demontaža nakon izvedenih radova, fasadne zidarske skele sa zaštitnom ogradom za izradu pročelja.                                                                                   Skelu izvesti prema svim pravilima i propisima o zaštiti na radu. </t>
  </si>
  <si>
    <t xml:space="preserve">Dobava i izvedba toplinsko - kontaktnog sustava pročelja prizemlja građevine  na površine vanjskih zidova. Fasadne  izolacijske ploče fasadnog polistirena EPS F debljine 15 cm se postavljaju na ljepilo na fasadu te učvršćuju plastičnim tiplima. Preko ploča nanosi se sloj ljepila d=3-4 mm u koji se utapa PVC mrežica. Nakon 24 sata nanosi se drugi sloj ljepila debljine 3-4 mm,koji se dobro zagleta jer služi kao podloga za završni sloj plemenite žbuke. Nakon određenog broja dana (prema uputi proizvođača materijala) nanosi se završni sloj silikatne žbuke,u tonu prema izboru investitora. U cijeni izvedbe je i zaštita fasadne stolarije PVC folijom. </t>
  </si>
  <si>
    <t xml:space="preserve">Dobava i izvedba toplinsko - kontaktnog sustava pročelja sokla i suterena građevine  na površine vanjskih zidova. Fasadne  izolacijske ploče fasadnog ekstrudiranog polistirena XPS debljine 15 cm se postavljaju na ljepilo na fasadu te učvršćuju plastičnim tiplima. Preko ploča nanosi se sloj ljepila d=3-4 mm u koji se utapa PVC mrežica. Nakon 24 sata nanosi se drugi sloj ljepila debljine 3-4 mm,koji se dobro zagleta jer služi kao podloga za završni sloj plemenite žbuke. Nakon određenog broja dana (prema uputi proizvođača materijala) nanosi se završni sloj silikatne žbuke,u tonu prema izboru investitora. U cijeni izvedbe je i zaštita fasadne stolarije PVC folijom. </t>
  </si>
  <si>
    <t>Dobava i ugradnja kamenih, vanjskih klupčica sa okapnicom.</t>
  </si>
  <si>
    <t>OSTALI RADOVI</t>
  </si>
  <si>
    <t>Rekonstrukcija postojeće zgrade javne i društvene namjene (društveni dom) u naselju Vojakovac</t>
  </si>
  <si>
    <t>1.1.</t>
  </si>
  <si>
    <t>1.2.</t>
  </si>
  <si>
    <t>2.1.</t>
  </si>
  <si>
    <t>2.2.</t>
  </si>
  <si>
    <t>3.1.</t>
  </si>
  <si>
    <t>2</t>
  </si>
  <si>
    <t>3</t>
  </si>
  <si>
    <t>TROŠKOVNIK - Rekonstrukcija postojeće zgrade javne i društvene namjene (društveni dom) u naselju Vojakovac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</si>
</sst>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4" x14ac:knownFonts="1">
    <font>
      <sz val="10"/>
      <name val="Arial"/>
      <charset val="238"/>
    </font>
    <font>
      <sz val="10"/>
      <name val="Arial"/>
      <family val="2"/>
      <charset val="238"/>
    </font>
    <font>
      <sz val="10"/>
      <name val="Arial CE"/>
      <family val="2"/>
      <charset val="238"/>
    </font>
    <font>
      <sz val="10"/>
      <name val="MS Sans Serif"/>
      <family val="2"/>
      <charset val="238"/>
    </font>
    <font>
      <sz val="10"/>
      <name val="Times New Roman"/>
      <family val="1"/>
      <charset val="238"/>
    </font>
    <font>
      <sz val="11"/>
      <name val="Times New Roman"/>
      <family val="1"/>
      <charset val="238"/>
    </font>
    <font>
      <sz val="8"/>
      <name val="Times New Roman"/>
      <family val="1"/>
      <charset val="238"/>
    </font>
    <font>
      <sz val="6"/>
      <name val="Times New Roman"/>
      <family val="1"/>
      <charset val="238"/>
    </font>
    <font>
      <i/>
      <sz val="10"/>
      <name val="Times New Roman"/>
      <family val="1"/>
      <charset val="238"/>
    </font>
    <font>
      <sz val="9"/>
      <name val="Times New Roman"/>
      <family val="1"/>
      <charset val="238"/>
    </font>
    <font>
      <sz val="11"/>
      <name val="Arial"/>
      <family val="2"/>
      <charset val="238"/>
    </font>
    <font>
      <b/>
      <sz val="11"/>
      <name val="Arial"/>
      <family val="2"/>
      <charset val="238"/>
    </font>
    <font>
      <b/>
      <i/>
      <sz val="11"/>
      <name val="Arial"/>
      <family val="2"/>
      <charset val="238"/>
    </font>
    <font>
      <b/>
      <sz val="14"/>
      <name val="Arial"/>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right/>
      <top style="thin">
        <color indexed="64"/>
      </top>
      <bottom/>
      <diagonal/>
    </border>
    <border>
      <left/>
      <right style="thin">
        <color indexed="14"/>
      </right>
      <top style="thin">
        <color indexed="14"/>
      </top>
      <bottom style="thin">
        <color indexed="1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14"/>
      </top>
      <bottom style="thin">
        <color indexed="1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double">
        <color indexed="64"/>
      </top>
      <bottom style="double">
        <color indexed="64"/>
      </bottom>
      <diagonal/>
    </border>
    <border>
      <left/>
      <right style="thin">
        <color rgb="FFFF00FF"/>
      </right>
      <top style="thin">
        <color rgb="FFFF00FF"/>
      </top>
      <bottom style="thin">
        <color rgb="FFFF00FF"/>
      </bottom>
      <diagonal/>
    </border>
    <border>
      <left style="thin">
        <color rgb="FFFF00FF"/>
      </left>
      <right/>
      <top style="thin">
        <color rgb="FFFF00FF"/>
      </top>
      <bottom style="thin">
        <color rgb="FFFF00FF"/>
      </bottom>
      <diagonal/>
    </border>
    <border>
      <left/>
      <right/>
      <top style="thin">
        <color rgb="FFFF00FF"/>
      </top>
      <bottom style="thin">
        <color rgb="FFFF00FF"/>
      </bottom>
      <diagonal/>
    </border>
    <border>
      <left style="thin">
        <color rgb="FFFF00FF"/>
      </left>
      <right style="thin">
        <color rgb="FFFF00FF"/>
      </right>
      <top style="thin">
        <color rgb="FFFF00FF"/>
      </top>
      <bottom style="thin">
        <color rgb="FFFF00FF"/>
      </bottom>
      <diagonal/>
    </border>
    <border>
      <left style="thin">
        <color rgb="FFFF00FF"/>
      </left>
      <right style="thin">
        <color rgb="FFFF00FF"/>
      </right>
      <top/>
      <bottom style="thin">
        <color rgb="FFFF00FF"/>
      </bottom>
      <diagonal/>
    </border>
    <border>
      <left style="medium">
        <color rgb="FFFF00FF"/>
      </left>
      <right style="medium">
        <color rgb="FFFF00FF"/>
      </right>
      <top style="medium">
        <color rgb="FFFF00FF"/>
      </top>
      <bottom style="medium">
        <color rgb="FFFF00FF"/>
      </bottom>
      <diagonal/>
    </border>
    <border>
      <left/>
      <right/>
      <top style="medium">
        <color rgb="FFFF00FF"/>
      </top>
      <bottom style="medium">
        <color rgb="FFFF00FF"/>
      </bottom>
      <diagonal/>
    </border>
    <border>
      <left/>
      <right style="medium">
        <color rgb="FFFF00FF"/>
      </right>
      <top style="medium">
        <color rgb="FFFF00FF"/>
      </top>
      <bottom style="medium">
        <color rgb="FFFF00FF"/>
      </bottom>
      <diagonal/>
    </border>
  </borders>
  <cellStyleXfs count="5">
    <xf numFmtId="0" fontId="0" fillId="0" borderId="0"/>
    <xf numFmtId="0" fontId="2" fillId="0" borderId="0"/>
    <xf numFmtId="0" fontId="3" fillId="0" borderId="0"/>
    <xf numFmtId="0" fontId="3" fillId="0" borderId="0"/>
    <xf numFmtId="0" fontId="1" fillId="0" borderId="0" applyProtection="0"/>
  </cellStyleXfs>
  <cellXfs count="154">
    <xf numFmtId="0" fontId="0" fillId="0" borderId="0" xfId="0"/>
    <xf numFmtId="0" fontId="4" fillId="0" borderId="1" xfId="0" applyFont="1" applyBorder="1" applyAlignment="1">
      <alignment wrapText="1"/>
    </xf>
    <xf numFmtId="0" fontId="4" fillId="0" borderId="0" xfId="0" applyFont="1" applyAlignment="1">
      <alignment wrapText="1"/>
    </xf>
    <xf numFmtId="0" fontId="4" fillId="0" borderId="0" xfId="0" applyFont="1" applyAlignment="1" applyProtection="1">
      <alignment wrapText="1"/>
      <protection locked="0"/>
    </xf>
    <xf numFmtId="4" fontId="4" fillId="0" borderId="0" xfId="0" applyNumberFormat="1" applyFont="1" applyAlignment="1">
      <alignment horizontal="center" vertical="top" wrapText="1"/>
    </xf>
    <xf numFmtId="0" fontId="5" fillId="0" borderId="0" xfId="0" applyFont="1" applyAlignment="1">
      <alignment horizontal="left" vertical="top"/>
    </xf>
    <xf numFmtId="0" fontId="6" fillId="0" borderId="0" xfId="0" applyFont="1" applyAlignment="1">
      <alignment wrapText="1"/>
    </xf>
    <xf numFmtId="4" fontId="4" fillId="0" borderId="0" xfId="0" applyNumberFormat="1" applyFont="1" applyAlignment="1">
      <alignment horizontal="right" vertical="top" wrapText="1"/>
    </xf>
    <xf numFmtId="0" fontId="0" fillId="0" borderId="0" xfId="0" applyAlignment="1">
      <alignment vertical="top"/>
    </xf>
    <xf numFmtId="0" fontId="4" fillId="0" borderId="0" xfId="0" applyFont="1" applyAlignment="1">
      <alignment horizontal="center" vertical="top" wrapText="1"/>
    </xf>
    <xf numFmtId="0" fontId="5" fillId="0" borderId="0" xfId="0" applyFont="1" applyAlignment="1">
      <alignment vertical="top"/>
    </xf>
    <xf numFmtId="0" fontId="4" fillId="0" borderId="0" xfId="0" applyFont="1" applyAlignment="1">
      <alignment horizontal="justify" vertical="top" wrapText="1"/>
    </xf>
    <xf numFmtId="0" fontId="8" fillId="0" borderId="0" xfId="0" applyFont="1" applyAlignment="1">
      <alignment wrapText="1"/>
    </xf>
    <xf numFmtId="164" fontId="4" fillId="0" borderId="0" xfId="0" applyNumberFormat="1" applyFont="1" applyAlignment="1">
      <alignment horizontal="center" vertical="top" wrapText="1"/>
    </xf>
    <xf numFmtId="164" fontId="4" fillId="0" borderId="0" xfId="0" applyNumberFormat="1" applyFont="1" applyAlignment="1">
      <alignment horizontal="center" vertical="center" wrapText="1"/>
    </xf>
    <xf numFmtId="0" fontId="4" fillId="0" borderId="0" xfId="0" applyFont="1" applyAlignment="1">
      <alignment vertical="top"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49" fontId="9" fillId="0" borderId="8" xfId="0" applyNumberFormat="1" applyFont="1" applyBorder="1" applyAlignment="1">
      <alignment horizontal="left" vertical="center"/>
    </xf>
    <xf numFmtId="0" fontId="9" fillId="0" borderId="8"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11" xfId="0" applyNumberFormat="1" applyFont="1" applyBorder="1" applyAlignment="1">
      <alignment horizontal="left" vertical="center"/>
    </xf>
    <xf numFmtId="0" fontId="10" fillId="0" borderId="13"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3" xfId="0" applyFont="1" applyBorder="1"/>
    <xf numFmtId="0" fontId="10" fillId="0" borderId="5" xfId="0" applyFont="1" applyBorder="1"/>
    <xf numFmtId="164" fontId="10" fillId="5" borderId="11" xfId="0" applyNumberFormat="1" applyFont="1" applyFill="1" applyBorder="1" applyAlignment="1">
      <alignment horizontal="center" vertical="top" wrapText="1"/>
    </xf>
    <xf numFmtId="0" fontId="10" fillId="5" borderId="8" xfId="0" applyFont="1" applyFill="1" applyBorder="1" applyAlignment="1">
      <alignment horizontal="center" vertical="top" wrapText="1"/>
    </xf>
    <xf numFmtId="4" fontId="10" fillId="5" borderId="8" xfId="0" applyNumberFormat="1" applyFont="1" applyFill="1" applyBorder="1" applyAlignment="1">
      <alignment horizontal="center" vertical="top" wrapText="1"/>
    </xf>
    <xf numFmtId="0" fontId="10" fillId="5" borderId="11" xfId="0" applyFont="1" applyFill="1" applyBorder="1" applyAlignment="1">
      <alignment horizontal="center" vertical="top" wrapText="1"/>
    </xf>
    <xf numFmtId="164" fontId="10" fillId="0" borderId="0" xfId="0" applyNumberFormat="1" applyFont="1" applyAlignment="1">
      <alignment horizontal="center" vertical="top" wrapText="1"/>
    </xf>
    <xf numFmtId="0" fontId="10" fillId="0" borderId="0" xfId="0" applyFont="1" applyAlignment="1" applyProtection="1">
      <alignment horizontal="justify" vertical="top" wrapText="1"/>
      <protection locked="0"/>
    </xf>
    <xf numFmtId="4" fontId="10" fillId="0" borderId="0" xfId="0" applyNumberFormat="1" applyFont="1" applyAlignment="1" applyProtection="1">
      <alignment horizontal="center" vertical="top" wrapText="1"/>
      <protection locked="0"/>
    </xf>
    <xf numFmtId="0" fontId="10" fillId="0" borderId="0" xfId="0" applyFont="1" applyAlignment="1" applyProtection="1">
      <alignment horizontal="center" vertical="top" wrapText="1"/>
      <protection locked="0"/>
    </xf>
    <xf numFmtId="4" fontId="10" fillId="0" borderId="0" xfId="0" applyNumberFormat="1" applyFont="1" applyAlignment="1" applyProtection="1">
      <alignment horizontal="right" vertical="top" wrapText="1"/>
      <protection locked="0"/>
    </xf>
    <xf numFmtId="164" fontId="12" fillId="5" borderId="24" xfId="0" applyNumberFormat="1" applyFont="1" applyFill="1" applyBorder="1" applyAlignment="1">
      <alignment horizontal="center" vertical="top" wrapText="1"/>
    </xf>
    <xf numFmtId="164" fontId="11" fillId="0" borderId="0" xfId="0" applyNumberFormat="1" applyFont="1" applyAlignment="1">
      <alignment horizontal="right" vertical="top" wrapText="1"/>
    </xf>
    <xf numFmtId="49" fontId="11" fillId="0" borderId="0" xfId="0" applyNumberFormat="1" applyFont="1" applyAlignment="1" applyProtection="1">
      <alignment horizontal="justify" vertical="top" wrapText="1"/>
      <protection locked="0"/>
    </xf>
    <xf numFmtId="4" fontId="10" fillId="0" borderId="0" xfId="0" applyNumberFormat="1" applyFont="1" applyAlignment="1">
      <alignment horizontal="center" vertical="top" wrapText="1"/>
    </xf>
    <xf numFmtId="0" fontId="11" fillId="0" borderId="0" xfId="0" applyFont="1" applyAlignment="1">
      <alignment horizontal="center" vertical="top" wrapText="1"/>
    </xf>
    <xf numFmtId="4" fontId="11" fillId="0" borderId="0" xfId="0" applyNumberFormat="1" applyFont="1" applyAlignment="1">
      <alignment horizontal="right" vertical="top" wrapText="1"/>
    </xf>
    <xf numFmtId="0" fontId="10" fillId="0" borderId="0" xfId="0" applyFont="1" applyAlignment="1">
      <alignment horizontal="center" vertical="top" wrapText="1"/>
    </xf>
    <xf numFmtId="49" fontId="10" fillId="0" borderId="22" xfId="0" applyNumberFormat="1" applyFont="1" applyBorder="1" applyAlignment="1">
      <alignment horizontal="right" vertical="top" wrapText="1"/>
    </xf>
    <xf numFmtId="49" fontId="10" fillId="0" borderId="22" xfId="0" applyNumberFormat="1" applyFont="1" applyBorder="1" applyAlignment="1" applyProtection="1">
      <alignment horizontal="justify" vertical="top" wrapText="1"/>
      <protection locked="0"/>
    </xf>
    <xf numFmtId="4" fontId="10" fillId="0" borderId="0" xfId="0" applyNumberFormat="1" applyFont="1" applyAlignment="1">
      <alignment horizontal="right" vertical="top" wrapText="1"/>
    </xf>
    <xf numFmtId="49" fontId="10" fillId="0" borderId="0" xfId="0" applyNumberFormat="1" applyFont="1" applyAlignment="1">
      <alignment horizontal="right" vertical="top" wrapText="1"/>
    </xf>
    <xf numFmtId="49" fontId="10" fillId="0" borderId="23" xfId="0" applyNumberFormat="1" applyFont="1" applyBorder="1" applyAlignment="1" applyProtection="1">
      <alignment horizontal="left" vertical="top" wrapText="1"/>
      <protection locked="0"/>
    </xf>
    <xf numFmtId="4" fontId="10" fillId="0" borderId="21" xfId="0" applyNumberFormat="1" applyFont="1" applyBorder="1" applyAlignment="1">
      <alignment horizontal="center" wrapText="1"/>
    </xf>
    <xf numFmtId="0" fontId="10" fillId="0" borderId="21" xfId="0" applyFont="1" applyBorder="1" applyAlignment="1">
      <alignment horizontal="center" wrapText="1"/>
    </xf>
    <xf numFmtId="4" fontId="10" fillId="0" borderId="21" xfId="0" applyNumberFormat="1" applyFont="1" applyBorder="1" applyAlignment="1">
      <alignment horizontal="right" wrapText="1"/>
    </xf>
    <xf numFmtId="4" fontId="10" fillId="0" borderId="20" xfId="0" applyNumberFormat="1" applyFont="1" applyBorder="1" applyAlignment="1">
      <alignment horizontal="right" wrapText="1"/>
    </xf>
    <xf numFmtId="0" fontId="10" fillId="0" borderId="19" xfId="0" applyFont="1" applyBorder="1" applyAlignment="1">
      <alignment horizontal="center" wrapText="1"/>
    </xf>
    <xf numFmtId="49" fontId="10" fillId="4" borderId="0" xfId="0" applyNumberFormat="1" applyFont="1" applyFill="1" applyAlignment="1">
      <alignment horizontal="right" vertical="top" wrapText="1"/>
    </xf>
    <xf numFmtId="49" fontId="10" fillId="4" borderId="0" xfId="0" applyNumberFormat="1" applyFont="1" applyFill="1" applyAlignment="1" applyProtection="1">
      <alignment horizontal="justify" vertical="top" wrapText="1"/>
      <protection locked="0"/>
    </xf>
    <xf numFmtId="4" fontId="10" fillId="4" borderId="0" xfId="0" applyNumberFormat="1" applyFont="1" applyFill="1" applyAlignment="1">
      <alignment horizontal="center" vertical="top" wrapText="1"/>
    </xf>
    <xf numFmtId="0" fontId="10" fillId="4" borderId="0" xfId="0" applyFont="1" applyFill="1" applyAlignment="1">
      <alignment horizontal="center" vertical="top" wrapText="1"/>
    </xf>
    <xf numFmtId="4" fontId="10" fillId="4" borderId="0" xfId="0" applyNumberFormat="1" applyFont="1" applyFill="1" applyAlignment="1">
      <alignment horizontal="right" vertical="top" wrapText="1"/>
    </xf>
    <xf numFmtId="0" fontId="10" fillId="0" borderId="0" xfId="1" applyFont="1" applyAlignment="1" applyProtection="1">
      <alignment horizontal="justify" vertical="top" wrapText="1"/>
      <protection locked="0"/>
    </xf>
    <xf numFmtId="0" fontId="10" fillId="2" borderId="0" xfId="0" applyFont="1" applyFill="1" applyAlignment="1" applyProtection="1">
      <alignment horizontal="center" vertical="top" wrapText="1"/>
      <protection locked="0"/>
    </xf>
    <xf numFmtId="0" fontId="10" fillId="0" borderId="0" xfId="0" applyFont="1" applyAlignment="1" applyProtection="1">
      <alignment horizontal="center" wrapText="1"/>
      <protection locked="0"/>
    </xf>
    <xf numFmtId="49" fontId="10" fillId="3" borderId="22" xfId="0" applyNumberFormat="1" applyFont="1" applyFill="1" applyBorder="1" applyAlignment="1">
      <alignment horizontal="center" vertical="top" wrapText="1"/>
    </xf>
    <xf numFmtId="49" fontId="10" fillId="3" borderId="7" xfId="0" applyNumberFormat="1" applyFont="1" applyFill="1" applyBorder="1" applyAlignment="1">
      <alignment horizontal="justify" vertical="top" wrapText="1"/>
    </xf>
    <xf numFmtId="4" fontId="10" fillId="3" borderId="7" xfId="0" applyNumberFormat="1" applyFont="1" applyFill="1" applyBorder="1" applyAlignment="1">
      <alignment horizontal="center" vertical="top" wrapText="1"/>
    </xf>
    <xf numFmtId="0" fontId="10" fillId="3" borderId="7" xfId="0" applyFont="1" applyFill="1" applyBorder="1" applyAlignment="1">
      <alignment horizontal="center" vertical="top" wrapText="1"/>
    </xf>
    <xf numFmtId="4" fontId="10" fillId="3" borderId="20" xfId="0" applyNumberFormat="1" applyFont="1" applyFill="1" applyBorder="1" applyAlignment="1">
      <alignment horizontal="right" vertical="top" wrapText="1"/>
    </xf>
    <xf numFmtId="4" fontId="10" fillId="3" borderId="7" xfId="0" applyNumberFormat="1" applyFont="1" applyFill="1" applyBorder="1" applyAlignment="1">
      <alignment horizontal="right" vertical="top" wrapText="1"/>
    </xf>
    <xf numFmtId="3" fontId="10" fillId="3" borderId="2" xfId="0" applyNumberFormat="1" applyFont="1" applyFill="1" applyBorder="1" applyAlignment="1">
      <alignment horizontal="center" vertical="top" wrapText="1"/>
    </xf>
    <xf numFmtId="49" fontId="10" fillId="0" borderId="0" xfId="0" applyNumberFormat="1" applyFont="1" applyAlignment="1" applyProtection="1">
      <alignment horizontal="center" vertical="top" wrapText="1"/>
      <protection locked="0"/>
    </xf>
    <xf numFmtId="4" fontId="10" fillId="0" borderId="0" xfId="1" applyNumberFormat="1" applyFont="1" applyAlignment="1" applyProtection="1">
      <alignment horizontal="center" vertical="top" wrapText="1"/>
      <protection locked="0"/>
    </xf>
    <xf numFmtId="0" fontId="10" fillId="0" borderId="0" xfId="0" applyFont="1" applyAlignment="1">
      <alignment horizontal="center" wrapText="1"/>
    </xf>
    <xf numFmtId="49" fontId="12" fillId="5" borderId="24" xfId="0" applyNumberFormat="1" applyFont="1" applyFill="1" applyBorder="1" applyAlignment="1">
      <alignment horizontal="center" vertical="top" wrapText="1"/>
    </xf>
    <xf numFmtId="49" fontId="10" fillId="0" borderId="0" xfId="0" applyNumberFormat="1" applyFont="1" applyAlignment="1" applyProtection="1">
      <alignment horizontal="right" vertical="top" wrapText="1"/>
      <protection locked="0"/>
    </xf>
    <xf numFmtId="0" fontId="11" fillId="0" borderId="0" xfId="0" applyFont="1" applyAlignment="1" applyProtection="1">
      <alignment horizontal="justify" vertical="top" wrapText="1"/>
      <protection locked="0"/>
    </xf>
    <xf numFmtId="4" fontId="11" fillId="0" borderId="0" xfId="0" applyNumberFormat="1" applyFont="1" applyAlignment="1" applyProtection="1">
      <alignment horizontal="center" vertical="top" wrapText="1"/>
      <protection locked="0"/>
    </xf>
    <xf numFmtId="0" fontId="11" fillId="0" borderId="0" xfId="0" applyFont="1" applyAlignment="1" applyProtection="1">
      <alignment horizontal="center" vertical="top" wrapText="1"/>
      <protection locked="0"/>
    </xf>
    <xf numFmtId="4" fontId="11" fillId="0" borderId="0" xfId="0" applyNumberFormat="1" applyFont="1" applyAlignment="1" applyProtection="1">
      <alignment horizontal="right" vertical="top" wrapText="1"/>
      <protection locked="0"/>
    </xf>
    <xf numFmtId="3" fontId="10" fillId="3" borderId="19" xfId="0" applyNumberFormat="1" applyFont="1" applyFill="1" applyBorder="1" applyAlignment="1">
      <alignment horizontal="center" vertical="top" wrapText="1"/>
    </xf>
    <xf numFmtId="0" fontId="10" fillId="0" borderId="0" xfId="0" applyFont="1" applyAlignment="1">
      <alignment horizontal="justify" vertical="top" wrapText="1"/>
    </xf>
    <xf numFmtId="164" fontId="10" fillId="0" borderId="0" xfId="0" applyNumberFormat="1" applyFont="1" applyAlignment="1">
      <alignment horizontal="right" vertical="top" wrapText="1"/>
    </xf>
    <xf numFmtId="164" fontId="10" fillId="4" borderId="0" xfId="0" applyNumberFormat="1" applyFont="1" applyFill="1" applyAlignment="1">
      <alignment horizontal="right" vertical="top" wrapText="1"/>
    </xf>
    <xf numFmtId="164" fontId="10" fillId="3" borderId="22" xfId="0" applyNumberFormat="1" applyFont="1" applyFill="1" applyBorder="1" applyAlignment="1">
      <alignment horizontal="center" vertical="top" wrapText="1"/>
    </xf>
    <xf numFmtId="0" fontId="10" fillId="3" borderId="7" xfId="0" applyFont="1" applyFill="1" applyBorder="1" applyAlignment="1">
      <alignment horizontal="justify" vertical="top" wrapText="1"/>
    </xf>
    <xf numFmtId="164" fontId="11" fillId="0" borderId="0" xfId="0" applyNumberFormat="1" applyFont="1" applyAlignment="1" applyProtection="1">
      <alignment horizontal="center" vertical="top" wrapText="1"/>
      <protection locked="0"/>
    </xf>
    <xf numFmtId="4" fontId="11" fillId="0" borderId="0" xfId="0" applyNumberFormat="1" applyFont="1" applyAlignment="1" applyProtection="1">
      <alignment horizontal="right" wrapText="1"/>
      <protection locked="0"/>
    </xf>
    <xf numFmtId="164" fontId="11" fillId="0" borderId="11" xfId="0" applyNumberFormat="1" applyFont="1" applyBorder="1" applyAlignment="1">
      <alignment horizontal="center" vertical="top" wrapText="1"/>
    </xf>
    <xf numFmtId="49" fontId="11" fillId="0" borderId="11" xfId="0" applyNumberFormat="1" applyFont="1" applyBorder="1" applyAlignment="1">
      <alignment horizontal="justify" vertical="top" wrapText="1"/>
    </xf>
    <xf numFmtId="4" fontId="11" fillId="0" borderId="9" xfId="0" quotePrefix="1" applyNumberFormat="1"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4" fontId="11" fillId="0" borderId="9" xfId="0" applyNumberFormat="1" applyFont="1" applyBorder="1" applyAlignment="1" applyProtection="1">
      <alignment horizontal="right" vertical="top" wrapText="1"/>
      <protection locked="0"/>
    </xf>
    <xf numFmtId="4" fontId="11" fillId="0" borderId="11" xfId="0" applyNumberFormat="1" applyFont="1" applyBorder="1" applyAlignment="1">
      <alignment horizontal="right" wrapText="1"/>
    </xf>
    <xf numFmtId="0" fontId="11" fillId="0" borderId="10" xfId="0" applyFont="1" applyBorder="1" applyAlignment="1">
      <alignment horizontal="center" vertical="top" wrapText="1"/>
    </xf>
    <xf numFmtId="164" fontId="11" fillId="0" borderId="0" xfId="0" applyNumberFormat="1" applyFont="1" applyAlignment="1">
      <alignment horizontal="center" vertical="top" wrapText="1"/>
    </xf>
    <xf numFmtId="0" fontId="11" fillId="0" borderId="0" xfId="0" applyFont="1" applyAlignment="1">
      <alignment horizontal="justify" vertical="top" wrapText="1"/>
    </xf>
    <xf numFmtId="4" fontId="11" fillId="0" borderId="0" xfId="0" quotePrefix="1" applyNumberFormat="1" applyFont="1" applyAlignment="1" applyProtection="1">
      <alignment horizontal="center" vertical="top" wrapText="1"/>
      <protection locked="0"/>
    </xf>
    <xf numFmtId="4" fontId="11" fillId="0" borderId="0" xfId="0" applyNumberFormat="1" applyFont="1" applyAlignment="1">
      <alignment horizontal="right" wrapText="1"/>
    </xf>
    <xf numFmtId="4" fontId="11" fillId="5" borderId="11" xfId="0" applyNumberFormat="1" applyFont="1" applyFill="1" applyBorder="1" applyAlignment="1">
      <alignment horizontal="right" vertical="top" wrapText="1"/>
    </xf>
    <xf numFmtId="0" fontId="11" fillId="5" borderId="10" xfId="0" applyFont="1" applyFill="1" applyBorder="1" applyAlignment="1">
      <alignment horizontal="center" vertical="top" wrapText="1"/>
    </xf>
    <xf numFmtId="4" fontId="11" fillId="0" borderId="9" xfId="0" applyNumberFormat="1" applyFont="1" applyBorder="1" applyAlignment="1">
      <alignment horizontal="right" vertical="top" wrapText="1"/>
    </xf>
    <xf numFmtId="0" fontId="11" fillId="0" borderId="6" xfId="0" applyFont="1" applyBorder="1" applyAlignment="1">
      <alignment horizontal="center" vertical="top" wrapText="1"/>
    </xf>
    <xf numFmtId="2" fontId="11" fillId="5" borderId="15" xfId="0" applyNumberFormat="1" applyFont="1" applyFill="1" applyBorder="1" applyAlignment="1">
      <alignment horizontal="right" vertical="top" wrapText="1"/>
    </xf>
    <xf numFmtId="0" fontId="11" fillId="5" borderId="16" xfId="0" applyFont="1" applyFill="1" applyBorder="1" applyAlignment="1">
      <alignment horizontal="center" vertical="top" wrapText="1"/>
    </xf>
    <xf numFmtId="0" fontId="10" fillId="0" borderId="17" xfId="0" applyFont="1" applyBorder="1"/>
    <xf numFmtId="0" fontId="10" fillId="0" borderId="1" xfId="0" applyFont="1" applyBorder="1"/>
    <xf numFmtId="0" fontId="10" fillId="0" borderId="6" xfId="0" applyFont="1" applyBorder="1"/>
    <xf numFmtId="0" fontId="10" fillId="0" borderId="14" xfId="0" applyFont="1" applyBorder="1"/>
    <xf numFmtId="0" fontId="10" fillId="0" borderId="0" xfId="0" applyFont="1"/>
    <xf numFmtId="0" fontId="10" fillId="0" borderId="12" xfId="0" applyFont="1" applyBorder="1"/>
    <xf numFmtId="0" fontId="10" fillId="0" borderId="0" xfId="0" applyFont="1" applyAlignment="1">
      <alignment horizontal="left" vertical="top"/>
    </xf>
    <xf numFmtId="0" fontId="5" fillId="0" borderId="3" xfId="0" applyFont="1" applyBorder="1" applyAlignment="1">
      <alignment horizontal="left" vertical="top"/>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49" fontId="9" fillId="0" borderId="11"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0" fillId="0" borderId="17"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top"/>
    </xf>
    <xf numFmtId="0" fontId="10" fillId="0" borderId="1" xfId="0" applyFont="1" applyBorder="1" applyAlignment="1">
      <alignment horizontal="center" vertical="top"/>
    </xf>
    <xf numFmtId="0" fontId="10" fillId="0" borderId="4" xfId="0" applyFont="1" applyBorder="1" applyAlignment="1">
      <alignment horizontal="center" vertical="top"/>
    </xf>
    <xf numFmtId="0" fontId="10" fillId="0" borderId="3" xfId="0" applyFont="1" applyBorder="1" applyAlignment="1">
      <alignment horizontal="center" vertical="top"/>
    </xf>
    <xf numFmtId="49" fontId="13" fillId="0" borderId="14"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3" fillId="0" borderId="12" xfId="0" applyNumberFormat="1" applyFont="1" applyBorder="1" applyAlignment="1">
      <alignment horizontal="center" vertical="center" wrapText="1"/>
    </xf>
    <xf numFmtId="0" fontId="11" fillId="5" borderId="15" xfId="0" applyFont="1" applyFill="1" applyBorder="1" applyAlignment="1">
      <alignment horizontal="center" vertical="top" wrapText="1"/>
    </xf>
    <xf numFmtId="0" fontId="11" fillId="5" borderId="18" xfId="0" applyFont="1" applyFill="1" applyBorder="1" applyAlignment="1">
      <alignment horizontal="center" vertical="top" wrapText="1"/>
    </xf>
    <xf numFmtId="4" fontId="11" fillId="0" borderId="17" xfId="0" applyNumberFormat="1" applyFont="1" applyBorder="1" applyAlignment="1">
      <alignment horizontal="center" vertical="top" wrapText="1"/>
    </xf>
    <xf numFmtId="4" fontId="11" fillId="0" borderId="1" xfId="0" applyNumberFormat="1" applyFont="1" applyBorder="1" applyAlignment="1">
      <alignment horizontal="center" vertical="top" wrapText="1"/>
    </xf>
    <xf numFmtId="49" fontId="12" fillId="5" borderId="25" xfId="0" applyNumberFormat="1" applyFont="1" applyFill="1" applyBorder="1" applyAlignment="1">
      <alignment horizontal="center" vertical="top" wrapText="1"/>
    </xf>
    <xf numFmtId="49" fontId="12" fillId="5" borderId="26" xfId="0" applyNumberFormat="1" applyFont="1" applyFill="1" applyBorder="1" applyAlignment="1">
      <alignment horizontal="center" vertical="top" wrapText="1"/>
    </xf>
    <xf numFmtId="0" fontId="10" fillId="5" borderId="11" xfId="0" applyFont="1" applyFill="1" applyBorder="1" applyAlignment="1">
      <alignment horizontal="center" vertical="top" wrapText="1"/>
    </xf>
    <xf numFmtId="0" fontId="10" fillId="5" borderId="10" xfId="0" applyFont="1" applyFill="1" applyBorder="1" applyAlignment="1">
      <alignment horizontal="center" vertical="top" wrapText="1"/>
    </xf>
    <xf numFmtId="0" fontId="10" fillId="0" borderId="1" xfId="0" applyFont="1" applyBorder="1" applyAlignment="1">
      <alignment horizontal="right" vertical="top"/>
    </xf>
    <xf numFmtId="4" fontId="11" fillId="3" borderId="11" xfId="0" applyNumberFormat="1" applyFont="1" applyFill="1" applyBorder="1" applyAlignment="1">
      <alignment horizontal="center" vertical="top" wrapText="1"/>
    </xf>
    <xf numFmtId="4" fontId="11" fillId="3" borderId="9" xfId="0" applyNumberFormat="1" applyFont="1" applyFill="1" applyBorder="1" applyAlignment="1">
      <alignment horizontal="center" vertical="top" wrapText="1"/>
    </xf>
    <xf numFmtId="0" fontId="11" fillId="5" borderId="15" xfId="1" applyFont="1" applyFill="1" applyBorder="1" applyAlignment="1" applyProtection="1">
      <alignment horizontal="left" vertical="top" wrapText="1"/>
      <protection locked="0"/>
    </xf>
    <xf numFmtId="0" fontId="11" fillId="5" borderId="18" xfId="1" applyFont="1" applyFill="1" applyBorder="1" applyAlignment="1" applyProtection="1">
      <alignment horizontal="left" vertical="top" wrapText="1"/>
      <protection locked="0"/>
    </xf>
    <xf numFmtId="0" fontId="11" fillId="5" borderId="16" xfId="1" applyFont="1" applyFill="1" applyBorder="1" applyAlignment="1" applyProtection="1">
      <alignment horizontal="left" vertical="top" wrapText="1"/>
      <protection locked="0"/>
    </xf>
    <xf numFmtId="0" fontId="7" fillId="0" borderId="3" xfId="0" applyFont="1" applyBorder="1" applyAlignment="1">
      <alignment horizontal="left" vertical="center" wrapText="1"/>
    </xf>
    <xf numFmtId="0" fontId="11" fillId="0" borderId="1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cellXfs>
  <cellStyles count="5">
    <cellStyle name="Navadno_TUS_Planet popis" xfId="1" xr:uid="{00000000-0005-0000-0000-000000000000}"/>
    <cellStyle name="Normal_Protuprovala" xfId="2" xr:uid="{00000000-0005-0000-0000-000001000000}"/>
    <cellStyle name="Normalno" xfId="0" builtinId="0"/>
    <cellStyle name="Obično 2" xfId="3" xr:uid="{00000000-0005-0000-0000-000003000000}"/>
    <cellStyle name="Obično 39"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F60"/>
  <sheetViews>
    <sheetView view="pageBreakPreview" zoomScale="115" zoomScaleNormal="85" zoomScaleSheetLayoutView="115" zoomScalePageLayoutView="55" workbookViewId="0">
      <selection activeCell="A17" sqref="A17:F18"/>
    </sheetView>
  </sheetViews>
  <sheetFormatPr defaultColWidth="9.140625" defaultRowHeight="12.75" x14ac:dyDescent="0.2"/>
  <cols>
    <col min="1" max="1" width="16" customWidth="1"/>
    <col min="2" max="2" width="25.7109375" customWidth="1"/>
    <col min="3" max="3" width="15.7109375" customWidth="1"/>
    <col min="4" max="4" width="16.28515625" customWidth="1"/>
    <col min="5" max="5" width="8.140625" customWidth="1"/>
    <col min="6" max="6" width="8.5703125" customWidth="1"/>
  </cols>
  <sheetData>
    <row r="10" spans="1:6" ht="9.9499999999999993" customHeight="1" x14ac:dyDescent="0.2">
      <c r="A10" s="110"/>
      <c r="B10" s="110"/>
      <c r="C10" s="110"/>
      <c r="D10" s="110"/>
      <c r="E10" s="110"/>
      <c r="F10" s="110"/>
    </row>
    <row r="11" spans="1:6" ht="12.75" customHeight="1" x14ac:dyDescent="0.2">
      <c r="A11" s="119" t="s">
        <v>12</v>
      </c>
      <c r="B11" s="120"/>
      <c r="C11" s="103"/>
      <c r="D11" s="104"/>
      <c r="E11" s="104"/>
      <c r="F11" s="105"/>
    </row>
    <row r="12" spans="1:6" ht="12.75" customHeight="1" x14ac:dyDescent="0.2">
      <c r="A12" s="121"/>
      <c r="B12" s="122"/>
      <c r="C12" s="106"/>
      <c r="D12" s="107"/>
      <c r="E12" s="107"/>
      <c r="F12" s="108"/>
    </row>
    <row r="13" spans="1:6" ht="12.75" customHeight="1" x14ac:dyDescent="0.2">
      <c r="A13" s="127" t="s">
        <v>25</v>
      </c>
      <c r="B13" s="128"/>
      <c r="C13" s="128"/>
      <c r="D13" s="128"/>
      <c r="E13" s="128"/>
      <c r="F13" s="129"/>
    </row>
    <row r="14" spans="1:6" s="8" customFormat="1" ht="12.75" customHeight="1" x14ac:dyDescent="0.2">
      <c r="A14" s="127"/>
      <c r="B14" s="128"/>
      <c r="C14" s="128"/>
      <c r="D14" s="128"/>
      <c r="E14" s="128"/>
      <c r="F14" s="129"/>
    </row>
    <row r="15" spans="1:6" ht="12.75" customHeight="1" x14ac:dyDescent="0.2">
      <c r="A15" s="119" t="s">
        <v>13</v>
      </c>
      <c r="B15" s="120"/>
      <c r="C15" s="106"/>
      <c r="D15" s="107"/>
      <c r="E15" s="107"/>
      <c r="F15" s="108"/>
    </row>
    <row r="16" spans="1:6" ht="12.75" customHeight="1" x14ac:dyDescent="0.2">
      <c r="A16" s="121"/>
      <c r="B16" s="122"/>
      <c r="C16" s="106"/>
      <c r="D16" s="107"/>
      <c r="E16" s="107"/>
      <c r="F16" s="108"/>
    </row>
    <row r="17" spans="1:6" ht="12.75" customHeight="1" x14ac:dyDescent="0.2">
      <c r="A17" s="130" t="s">
        <v>32</v>
      </c>
      <c r="B17" s="131"/>
      <c r="C17" s="131"/>
      <c r="D17" s="131"/>
      <c r="E17" s="131"/>
      <c r="F17" s="132"/>
    </row>
    <row r="18" spans="1:6" ht="12.75" customHeight="1" x14ac:dyDescent="0.2">
      <c r="A18" s="130"/>
      <c r="B18" s="131"/>
      <c r="C18" s="131"/>
      <c r="D18" s="131"/>
      <c r="E18" s="131"/>
      <c r="F18" s="132"/>
    </row>
    <row r="19" spans="1:6" ht="12.75" customHeight="1" x14ac:dyDescent="0.2">
      <c r="A19" s="119" t="s">
        <v>14</v>
      </c>
      <c r="B19" s="120"/>
      <c r="C19" s="106"/>
      <c r="D19" s="107"/>
      <c r="E19" s="107"/>
      <c r="F19" s="108"/>
    </row>
    <row r="20" spans="1:6" ht="12.75" customHeight="1" x14ac:dyDescent="0.2">
      <c r="A20" s="121"/>
      <c r="B20" s="122"/>
      <c r="C20" s="106"/>
      <c r="D20" s="107"/>
      <c r="E20" s="107"/>
      <c r="F20" s="108"/>
    </row>
    <row r="21" spans="1:6" ht="15" customHeight="1" x14ac:dyDescent="0.2">
      <c r="A21" s="123"/>
      <c r="B21" s="124"/>
      <c r="C21" s="107"/>
      <c r="D21" s="107"/>
      <c r="E21" s="107"/>
      <c r="F21" s="108"/>
    </row>
    <row r="22" spans="1:6" ht="15" customHeight="1" x14ac:dyDescent="0.2">
      <c r="A22" s="133" t="s">
        <v>42</v>
      </c>
      <c r="B22" s="134"/>
      <c r="C22" s="134"/>
      <c r="D22" s="134"/>
      <c r="E22" s="134"/>
      <c r="F22" s="135"/>
    </row>
    <row r="23" spans="1:6" ht="15" customHeight="1" x14ac:dyDescent="0.2">
      <c r="A23" s="133"/>
      <c r="B23" s="134"/>
      <c r="C23" s="134"/>
      <c r="D23" s="134"/>
      <c r="E23" s="134"/>
      <c r="F23" s="135"/>
    </row>
    <row r="24" spans="1:6" ht="15" customHeight="1" x14ac:dyDescent="0.2">
      <c r="A24" s="133"/>
      <c r="B24" s="134"/>
      <c r="C24" s="134"/>
      <c r="D24" s="134"/>
      <c r="E24" s="134"/>
      <c r="F24" s="135"/>
    </row>
    <row r="25" spans="1:6" ht="15" customHeight="1" x14ac:dyDescent="0.2">
      <c r="A25" s="133"/>
      <c r="B25" s="134"/>
      <c r="C25" s="134"/>
      <c r="D25" s="134"/>
      <c r="E25" s="134"/>
      <c r="F25" s="135"/>
    </row>
    <row r="26" spans="1:6" ht="15" customHeight="1" x14ac:dyDescent="0.2">
      <c r="A26" s="133"/>
      <c r="B26" s="134"/>
      <c r="C26" s="134"/>
      <c r="D26" s="134"/>
      <c r="E26" s="134"/>
      <c r="F26" s="135"/>
    </row>
    <row r="27" spans="1:6" ht="15" customHeight="1" x14ac:dyDescent="0.2">
      <c r="A27" s="133"/>
      <c r="B27" s="134"/>
      <c r="C27" s="134"/>
      <c r="D27" s="134"/>
      <c r="E27" s="134"/>
      <c r="F27" s="135"/>
    </row>
    <row r="28" spans="1:6" ht="6.75" customHeight="1" x14ac:dyDescent="0.2">
      <c r="A28" s="133"/>
      <c r="B28" s="134"/>
      <c r="C28" s="134"/>
      <c r="D28" s="134"/>
      <c r="E28" s="134"/>
      <c r="F28" s="135"/>
    </row>
    <row r="29" spans="1:6" ht="15" hidden="1" customHeight="1" x14ac:dyDescent="0.2">
      <c r="A29" s="133"/>
      <c r="B29" s="134"/>
      <c r="C29" s="134"/>
      <c r="D29" s="134"/>
      <c r="E29" s="134"/>
      <c r="F29" s="135"/>
    </row>
    <row r="30" spans="1:6" ht="15" hidden="1" customHeight="1" x14ac:dyDescent="0.2">
      <c r="A30" s="133"/>
      <c r="B30" s="134"/>
      <c r="C30" s="134"/>
      <c r="D30" s="134"/>
      <c r="E30" s="134"/>
      <c r="F30" s="135"/>
    </row>
    <row r="31" spans="1:6" ht="15" customHeight="1" x14ac:dyDescent="0.2">
      <c r="A31" s="125"/>
      <c r="B31" s="126"/>
      <c r="C31" s="26"/>
      <c r="D31" s="26"/>
      <c r="E31" s="26"/>
      <c r="F31" s="27"/>
    </row>
    <row r="32" spans="1:6" ht="15" customHeight="1" x14ac:dyDescent="0.2">
      <c r="A32" s="109"/>
      <c r="B32" s="109"/>
      <c r="C32" s="109"/>
      <c r="D32" s="109"/>
      <c r="E32" s="109"/>
      <c r="F32" s="109"/>
    </row>
    <row r="33" spans="1:6" ht="15" customHeight="1" x14ac:dyDescent="0.2">
      <c r="A33" s="5"/>
      <c r="B33" s="5"/>
      <c r="C33" s="5"/>
      <c r="D33" s="5"/>
      <c r="E33" s="5"/>
      <c r="F33" s="5"/>
    </row>
    <row r="34" spans="1:6" ht="15" customHeight="1" x14ac:dyDescent="0.2">
      <c r="A34" s="5"/>
      <c r="B34" s="5"/>
      <c r="C34" s="5"/>
      <c r="D34" s="5"/>
      <c r="E34" s="5"/>
      <c r="F34" s="5"/>
    </row>
    <row r="35" spans="1:6" ht="15" customHeight="1" x14ac:dyDescent="0.2">
      <c r="A35" s="5"/>
      <c r="B35" s="5"/>
      <c r="D35" s="5"/>
      <c r="E35" s="5"/>
      <c r="F35" s="5"/>
    </row>
    <row r="36" spans="1:6" ht="15" customHeight="1" x14ac:dyDescent="0.2">
      <c r="A36" s="5"/>
      <c r="B36" s="5"/>
      <c r="D36" s="5"/>
      <c r="E36" s="5"/>
      <c r="F36" s="5"/>
    </row>
    <row r="37" spans="1:6" ht="15" customHeight="1" x14ac:dyDescent="0.2">
      <c r="A37" s="5"/>
      <c r="B37" s="5"/>
      <c r="D37" s="5"/>
      <c r="E37" s="5"/>
      <c r="F37" s="5"/>
    </row>
    <row r="38" spans="1:6" ht="15" customHeight="1" x14ac:dyDescent="0.2">
      <c r="A38" s="5"/>
      <c r="B38" s="5"/>
      <c r="D38" s="5"/>
      <c r="E38" s="5"/>
      <c r="F38" s="5"/>
    </row>
    <row r="39" spans="1:6" ht="15" customHeight="1" x14ac:dyDescent="0.2">
      <c r="A39" s="5"/>
      <c r="B39" s="5"/>
      <c r="D39" s="5"/>
      <c r="E39" s="5"/>
      <c r="F39" s="5"/>
    </row>
    <row r="40" spans="1:6" ht="15" customHeight="1" x14ac:dyDescent="0.2">
      <c r="A40" s="5"/>
      <c r="B40" s="5"/>
      <c r="D40" s="5"/>
      <c r="E40" s="5"/>
      <c r="F40" s="5"/>
    </row>
    <row r="41" spans="1:6" ht="15" customHeight="1" x14ac:dyDescent="0.2">
      <c r="A41" s="5"/>
      <c r="B41" s="5"/>
      <c r="D41" s="5"/>
      <c r="E41" s="5"/>
      <c r="F41" s="5"/>
    </row>
    <row r="42" spans="1:6" ht="15" customHeight="1" x14ac:dyDescent="0.2">
      <c r="A42" s="5"/>
      <c r="B42" s="5"/>
      <c r="C42" s="5"/>
      <c r="D42" s="5"/>
      <c r="E42" s="5"/>
      <c r="F42" s="5"/>
    </row>
    <row r="43" spans="1:6" ht="15" customHeight="1" x14ac:dyDescent="0.2">
      <c r="A43" s="5"/>
      <c r="B43" s="5"/>
      <c r="C43" s="5"/>
      <c r="D43" s="5"/>
      <c r="E43" s="5"/>
      <c r="F43" s="5"/>
    </row>
    <row r="44" spans="1:6" ht="15" customHeight="1" x14ac:dyDescent="0.2">
      <c r="A44" s="5"/>
      <c r="B44" s="5"/>
      <c r="C44" s="5"/>
      <c r="D44" s="5"/>
      <c r="E44" s="5"/>
      <c r="F44" s="5"/>
    </row>
    <row r="45" spans="1:6" ht="15" customHeight="1" x14ac:dyDescent="0.2">
      <c r="A45" s="5"/>
      <c r="B45" s="5"/>
      <c r="C45" s="5"/>
      <c r="D45" s="5"/>
      <c r="E45" s="5"/>
      <c r="F45" s="5"/>
    </row>
    <row r="46" spans="1:6" ht="15" customHeight="1" x14ac:dyDescent="0.2"/>
    <row r="47" spans="1:6" x14ac:dyDescent="0.2">
      <c r="A47" s="16" t="s">
        <v>5</v>
      </c>
      <c r="B47" s="114" t="s">
        <v>27</v>
      </c>
      <c r="C47" s="117"/>
      <c r="D47" s="117"/>
      <c r="E47" s="117"/>
      <c r="F47" s="118"/>
    </row>
    <row r="48" spans="1:6" x14ac:dyDescent="0.2">
      <c r="A48" s="16" t="s">
        <v>6</v>
      </c>
      <c r="B48" s="111" t="s">
        <v>28</v>
      </c>
      <c r="C48" s="112"/>
      <c r="D48" s="112"/>
      <c r="E48" s="112"/>
      <c r="F48" s="113"/>
    </row>
    <row r="49" spans="1:6" x14ac:dyDescent="0.2">
      <c r="A49" s="16" t="s">
        <v>7</v>
      </c>
      <c r="B49" s="114" t="s">
        <v>29</v>
      </c>
      <c r="C49" s="115"/>
      <c r="D49" s="115"/>
      <c r="E49" s="115"/>
      <c r="F49" s="116"/>
    </row>
    <row r="50" spans="1:6" x14ac:dyDescent="0.2">
      <c r="A50" s="16" t="s">
        <v>20</v>
      </c>
      <c r="B50" s="19" t="s">
        <v>26</v>
      </c>
      <c r="C50" s="16" t="s">
        <v>8</v>
      </c>
      <c r="D50" s="19" t="s">
        <v>30</v>
      </c>
      <c r="E50" s="20" t="s">
        <v>23</v>
      </c>
      <c r="F50" s="21"/>
    </row>
    <row r="51" spans="1:6" x14ac:dyDescent="0.2">
      <c r="A51" s="16" t="s">
        <v>11</v>
      </c>
      <c r="B51" s="22" t="s">
        <v>24</v>
      </c>
      <c r="C51" s="18"/>
      <c r="D51" s="16" t="s">
        <v>9</v>
      </c>
      <c r="E51" s="20" t="s">
        <v>10</v>
      </c>
      <c r="F51" s="21" t="s">
        <v>31</v>
      </c>
    </row>
    <row r="52" spans="1:6" x14ac:dyDescent="0.2">
      <c r="A52" s="16"/>
      <c r="B52" s="19"/>
      <c r="C52" s="16"/>
      <c r="D52" s="22"/>
      <c r="E52" s="17"/>
      <c r="F52" s="18"/>
    </row>
    <row r="53" spans="1:6" ht="15" customHeight="1" x14ac:dyDescent="0.2">
      <c r="A53" s="10"/>
      <c r="B53" s="10"/>
      <c r="C53" s="10"/>
      <c r="D53" s="10"/>
      <c r="E53" s="10"/>
      <c r="F53" s="10"/>
    </row>
    <row r="54" spans="1:6" ht="15" customHeight="1" x14ac:dyDescent="0.2">
      <c r="A54" s="10"/>
      <c r="B54" s="10"/>
      <c r="C54" s="10"/>
      <c r="D54" s="10"/>
      <c r="E54" s="10"/>
      <c r="F54" s="10"/>
    </row>
    <row r="55" spans="1:6" ht="15" customHeight="1" x14ac:dyDescent="0.2">
      <c r="A55" s="10"/>
      <c r="B55" s="10"/>
      <c r="C55" s="10"/>
      <c r="D55" s="10"/>
      <c r="E55" s="10"/>
      <c r="F55" s="10"/>
    </row>
    <row r="56" spans="1:6" ht="15" customHeight="1" x14ac:dyDescent="0.2">
      <c r="A56" s="10"/>
      <c r="B56" s="10"/>
      <c r="C56" s="10"/>
      <c r="D56" s="10"/>
      <c r="E56" s="10"/>
      <c r="F56" s="10"/>
    </row>
    <row r="57" spans="1:6" ht="15" customHeight="1" x14ac:dyDescent="0.2">
      <c r="A57" s="10"/>
      <c r="B57" s="10"/>
      <c r="C57" s="10"/>
      <c r="D57" s="10"/>
      <c r="E57" s="10"/>
      <c r="F57" s="10"/>
    </row>
    <row r="58" spans="1:6" ht="15" customHeight="1" x14ac:dyDescent="0.2">
      <c r="A58" s="10"/>
      <c r="B58" s="10"/>
      <c r="C58" s="10"/>
      <c r="D58" s="10"/>
      <c r="E58" s="10"/>
      <c r="F58" s="10"/>
    </row>
    <row r="59" spans="1:6" ht="15" customHeight="1" x14ac:dyDescent="0.2">
      <c r="A59" s="10"/>
      <c r="B59" s="10"/>
      <c r="C59" s="10"/>
      <c r="D59" s="10"/>
      <c r="E59" s="10"/>
      <c r="F59" s="10"/>
    </row>
    <row r="60" spans="1:6" ht="15" customHeight="1" x14ac:dyDescent="0.2">
      <c r="A60" s="10"/>
      <c r="B60" s="10"/>
      <c r="C60" s="10"/>
      <c r="D60" s="10"/>
      <c r="E60" s="10"/>
      <c r="F60" s="10"/>
    </row>
  </sheetData>
  <mergeCells count="12">
    <mergeCell ref="A10:F10"/>
    <mergeCell ref="B48:F48"/>
    <mergeCell ref="B49:F49"/>
    <mergeCell ref="B47:F47"/>
    <mergeCell ref="A19:B20"/>
    <mergeCell ref="A21:B21"/>
    <mergeCell ref="A31:B31"/>
    <mergeCell ref="A13:F14"/>
    <mergeCell ref="A17:F18"/>
    <mergeCell ref="A22:F30"/>
    <mergeCell ref="A11:B12"/>
    <mergeCell ref="A15:B16"/>
  </mergeCells>
  <pageMargins left="0.98425196850393704" right="0.19685039370078741" top="0.19685039370078741" bottom="0.19685039370078741" header="0" footer="0.19685039370078741"/>
  <pageSetup paperSize="9" orientation="portrait" horizontalDpi="4294967293" verticalDpi="4294967293" r:id="rId1"/>
  <headerFooter differentFirst="1">
    <oddFooter>&amp;RStranica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tabSelected="1" view="pageBreakPreview" zoomScale="85" zoomScaleNormal="85" zoomScaleSheetLayoutView="85" workbookViewId="0">
      <selection activeCell="F52" sqref="F52"/>
    </sheetView>
  </sheetViews>
  <sheetFormatPr defaultRowHeight="12" customHeight="1" x14ac:dyDescent="0.2"/>
  <cols>
    <col min="1" max="1" width="7.7109375" style="13" customWidth="1"/>
    <col min="2" max="2" width="40.7109375" style="11" customWidth="1"/>
    <col min="3" max="3" width="8.28515625" style="4" customWidth="1"/>
    <col min="4" max="4" width="6.7109375" style="9" customWidth="1"/>
    <col min="5" max="5" width="9.7109375" style="7" customWidth="1"/>
    <col min="6" max="6" width="11.7109375" style="7" customWidth="1"/>
    <col min="7" max="7" width="5.5703125" style="9" customWidth="1"/>
    <col min="8" max="8" width="9.140625" style="2"/>
    <col min="9" max="9" width="14.85546875" style="2" customWidth="1"/>
    <col min="10" max="16384" width="9.140625" style="2"/>
  </cols>
  <sheetData>
    <row r="1" spans="1:19" s="1" customFormat="1" ht="3" customHeight="1" x14ac:dyDescent="0.2">
      <c r="A1" s="150"/>
      <c r="B1" s="150"/>
      <c r="C1" s="150"/>
      <c r="D1" s="150"/>
      <c r="E1" s="150"/>
      <c r="F1" s="150"/>
      <c r="G1" s="150"/>
    </row>
    <row r="2" spans="1:19" customFormat="1" ht="33" customHeight="1" x14ac:dyDescent="0.2">
      <c r="A2" s="151" t="s">
        <v>50</v>
      </c>
      <c r="B2" s="152"/>
      <c r="C2" s="152"/>
      <c r="D2" s="152"/>
      <c r="E2" s="152"/>
      <c r="F2" s="152"/>
      <c r="G2" s="153"/>
    </row>
    <row r="3" spans="1:19" customFormat="1" ht="12" customHeight="1" x14ac:dyDescent="0.2">
      <c r="A3" s="23"/>
      <c r="B3" s="25"/>
      <c r="C3" s="24"/>
      <c r="D3" s="24"/>
      <c r="E3" s="24"/>
      <c r="F3" s="26"/>
      <c r="G3" s="27"/>
    </row>
    <row r="4" spans="1:19" customFormat="1" ht="3" customHeight="1" x14ac:dyDescent="0.2">
      <c r="A4" s="25"/>
      <c r="B4" s="25"/>
      <c r="C4" s="24"/>
      <c r="D4" s="24"/>
      <c r="E4" s="24"/>
      <c r="F4" s="26"/>
      <c r="G4" s="27"/>
    </row>
    <row r="5" spans="1:19" s="6" customFormat="1" ht="28.5" x14ac:dyDescent="0.2">
      <c r="A5" s="28" t="s">
        <v>15</v>
      </c>
      <c r="B5" s="29" t="s">
        <v>18</v>
      </c>
      <c r="C5" s="30" t="s">
        <v>4</v>
      </c>
      <c r="D5" s="31" t="s">
        <v>17</v>
      </c>
      <c r="E5" s="31" t="s">
        <v>16</v>
      </c>
      <c r="F5" s="142" t="s">
        <v>19</v>
      </c>
      <c r="G5" s="143"/>
    </row>
    <row r="6" spans="1:19" ht="12" customHeight="1" x14ac:dyDescent="0.2">
      <c r="A6" s="144"/>
      <c r="B6" s="144"/>
      <c r="C6" s="144"/>
      <c r="D6" s="144"/>
      <c r="E6" s="144"/>
      <c r="F6" s="144"/>
      <c r="G6" s="144"/>
      <c r="J6"/>
      <c r="K6"/>
      <c r="L6"/>
      <c r="M6"/>
      <c r="N6"/>
      <c r="O6"/>
      <c r="P6"/>
      <c r="Q6"/>
      <c r="R6"/>
      <c r="S6"/>
    </row>
    <row r="7" spans="1:19" ht="12" customHeight="1" thickBot="1" x14ac:dyDescent="0.25">
      <c r="A7" s="32"/>
      <c r="B7" s="33"/>
      <c r="C7" s="34"/>
      <c r="D7" s="35"/>
      <c r="E7" s="36"/>
      <c r="F7" s="36"/>
      <c r="G7" s="35"/>
      <c r="J7"/>
      <c r="K7"/>
      <c r="L7"/>
      <c r="M7"/>
      <c r="N7"/>
      <c r="O7"/>
      <c r="P7"/>
      <c r="Q7"/>
      <c r="R7"/>
      <c r="S7"/>
    </row>
    <row r="8" spans="1:19" s="12" customFormat="1" ht="15" thickBot="1" x14ac:dyDescent="0.25">
      <c r="A8" s="37">
        <v>1</v>
      </c>
      <c r="B8" s="140" t="s">
        <v>33</v>
      </c>
      <c r="C8" s="140"/>
      <c r="D8" s="140"/>
      <c r="E8" s="140"/>
      <c r="F8" s="140"/>
      <c r="G8" s="141"/>
      <c r="J8"/>
      <c r="K8"/>
      <c r="L8"/>
      <c r="M8"/>
      <c r="N8"/>
      <c r="O8"/>
      <c r="P8"/>
      <c r="Q8"/>
      <c r="R8"/>
      <c r="S8"/>
    </row>
    <row r="9" spans="1:19" ht="12" customHeight="1" x14ac:dyDescent="0.2">
      <c r="A9" s="38"/>
      <c r="B9" s="39"/>
      <c r="C9" s="40"/>
      <c r="D9" s="41"/>
      <c r="E9" s="42"/>
      <c r="F9" s="42"/>
      <c r="G9" s="43"/>
      <c r="J9"/>
      <c r="K9"/>
      <c r="L9"/>
      <c r="M9"/>
      <c r="N9"/>
      <c r="O9"/>
      <c r="P9"/>
      <c r="Q9"/>
      <c r="R9"/>
      <c r="S9"/>
    </row>
    <row r="10" spans="1:19" ht="85.5" x14ac:dyDescent="0.2">
      <c r="A10" s="44" t="s">
        <v>43</v>
      </c>
      <c r="B10" s="45" t="s">
        <v>37</v>
      </c>
      <c r="C10" s="40"/>
      <c r="D10" s="43"/>
      <c r="E10" s="46"/>
      <c r="F10" s="46"/>
      <c r="G10" s="43"/>
      <c r="J10"/>
      <c r="K10"/>
      <c r="L10"/>
      <c r="M10"/>
      <c r="N10"/>
      <c r="O10"/>
      <c r="P10"/>
      <c r="Q10"/>
      <c r="R10"/>
      <c r="S10"/>
    </row>
    <row r="11" spans="1:19" ht="12" customHeight="1" x14ac:dyDescent="0.2">
      <c r="A11" s="47"/>
      <c r="B11" s="48"/>
      <c r="C11" s="49">
        <v>420</v>
      </c>
      <c r="D11" s="50" t="s">
        <v>0</v>
      </c>
      <c r="E11" s="51"/>
      <c r="F11" s="52">
        <f>C11*E11</f>
        <v>0</v>
      </c>
      <c r="G11" s="53" t="s">
        <v>34</v>
      </c>
      <c r="J11"/>
      <c r="K11"/>
      <c r="L11"/>
      <c r="M11"/>
      <c r="N11"/>
      <c r="O11"/>
      <c r="P11"/>
      <c r="Q11"/>
      <c r="R11"/>
      <c r="S11"/>
    </row>
    <row r="12" spans="1:19" ht="12" customHeight="1" x14ac:dyDescent="0.2">
      <c r="A12" s="54"/>
      <c r="B12" s="55"/>
      <c r="C12" s="56"/>
      <c r="D12" s="57"/>
      <c r="E12" s="58"/>
      <c r="F12" s="58"/>
      <c r="G12" s="57"/>
      <c r="J12"/>
      <c r="K12"/>
      <c r="L12"/>
      <c r="M12"/>
      <c r="N12"/>
      <c r="O12"/>
      <c r="P12"/>
      <c r="Q12"/>
      <c r="R12"/>
      <c r="S12"/>
    </row>
    <row r="13" spans="1:19" ht="114" x14ac:dyDescent="0.2">
      <c r="A13" s="44" t="s">
        <v>44</v>
      </c>
      <c r="B13" s="45" t="s">
        <v>35</v>
      </c>
      <c r="C13" s="40"/>
      <c r="D13" s="43"/>
      <c r="E13" s="46"/>
      <c r="F13" s="46"/>
      <c r="G13" s="43"/>
      <c r="J13"/>
      <c r="K13"/>
      <c r="L13"/>
      <c r="M13"/>
      <c r="N13"/>
      <c r="O13"/>
      <c r="P13"/>
      <c r="Q13"/>
      <c r="R13"/>
      <c r="S13"/>
    </row>
    <row r="14" spans="1:19" ht="12" customHeight="1" x14ac:dyDescent="0.2">
      <c r="A14" s="47"/>
      <c r="B14" s="48"/>
      <c r="C14" s="49">
        <v>180</v>
      </c>
      <c r="D14" s="50" t="s">
        <v>0</v>
      </c>
      <c r="E14" s="51"/>
      <c r="F14" s="52">
        <f>C14*E14</f>
        <v>0</v>
      </c>
      <c r="G14" s="53" t="s">
        <v>34</v>
      </c>
      <c r="J14"/>
      <c r="K14"/>
      <c r="L14"/>
      <c r="M14"/>
      <c r="N14"/>
      <c r="O14"/>
      <c r="P14"/>
      <c r="Q14"/>
      <c r="R14"/>
      <c r="S14"/>
    </row>
    <row r="15" spans="1:19" ht="12" customHeight="1" x14ac:dyDescent="0.2">
      <c r="A15" s="47"/>
      <c r="B15" s="59"/>
      <c r="C15" s="40"/>
      <c r="D15" s="60"/>
      <c r="E15" s="46"/>
      <c r="F15" s="36"/>
      <c r="G15" s="61"/>
    </row>
    <row r="16" spans="1:19" ht="14.25" x14ac:dyDescent="0.2">
      <c r="A16" s="62">
        <f>$A$8</f>
        <v>1</v>
      </c>
      <c r="B16" s="63" t="s">
        <v>33</v>
      </c>
      <c r="C16" s="64"/>
      <c r="D16" s="65"/>
      <c r="E16" s="66" t="s">
        <v>3</v>
      </c>
      <c r="F16" s="67">
        <f>SUM(F11:F14)</f>
        <v>0</v>
      </c>
      <c r="G16" s="68" t="str">
        <f>$G$11</f>
        <v>€</v>
      </c>
      <c r="H16" s="3"/>
    </row>
    <row r="17" spans="1:7" ht="12" customHeight="1" x14ac:dyDescent="0.2">
      <c r="A17" s="69"/>
      <c r="B17" s="59"/>
      <c r="C17" s="70"/>
      <c r="D17" s="60"/>
      <c r="E17" s="46"/>
      <c r="F17" s="36"/>
      <c r="G17" s="61"/>
    </row>
    <row r="18" spans="1:7" ht="12" customHeight="1" thickBot="1" x14ac:dyDescent="0.25">
      <c r="A18" s="69"/>
      <c r="B18" s="59"/>
      <c r="C18" s="40"/>
      <c r="D18" s="60"/>
      <c r="E18" s="46"/>
      <c r="F18" s="36"/>
      <c r="G18" s="71"/>
    </row>
    <row r="19" spans="1:7" s="12" customFormat="1" ht="15" thickBot="1" x14ac:dyDescent="0.25">
      <c r="A19" s="72" t="s">
        <v>48</v>
      </c>
      <c r="B19" s="140" t="s">
        <v>36</v>
      </c>
      <c r="C19" s="140"/>
      <c r="D19" s="140"/>
      <c r="E19" s="140"/>
      <c r="F19" s="140"/>
      <c r="G19" s="141"/>
    </row>
    <row r="20" spans="1:7" ht="12" customHeight="1" x14ac:dyDescent="0.2">
      <c r="A20" s="73"/>
      <c r="B20" s="74"/>
      <c r="C20" s="75"/>
      <c r="D20" s="76"/>
      <c r="E20" s="77"/>
      <c r="F20" s="77"/>
      <c r="G20" s="71"/>
    </row>
    <row r="21" spans="1:7" ht="242.25" x14ac:dyDescent="0.2">
      <c r="A21" s="44" t="s">
        <v>45</v>
      </c>
      <c r="B21" s="45" t="s">
        <v>38</v>
      </c>
      <c r="C21" s="40"/>
      <c r="D21" s="43"/>
      <c r="E21" s="46"/>
      <c r="F21" s="46"/>
      <c r="G21" s="43"/>
    </row>
    <row r="22" spans="1:7" ht="12" customHeight="1" x14ac:dyDescent="0.2">
      <c r="A22" s="47"/>
      <c r="B22" s="48"/>
      <c r="C22" s="49">
        <v>395</v>
      </c>
      <c r="D22" s="50" t="s">
        <v>0</v>
      </c>
      <c r="E22" s="51"/>
      <c r="F22" s="52">
        <f>C22*E22</f>
        <v>0</v>
      </c>
      <c r="G22" s="53" t="s">
        <v>34</v>
      </c>
    </row>
    <row r="23" spans="1:7" ht="12" customHeight="1" x14ac:dyDescent="0.2">
      <c r="A23" s="54"/>
      <c r="B23" s="55"/>
      <c r="C23" s="56"/>
      <c r="D23" s="57"/>
      <c r="E23" s="58"/>
      <c r="F23" s="58"/>
      <c r="G23" s="57"/>
    </row>
    <row r="24" spans="1:7" ht="242.25" x14ac:dyDescent="0.2">
      <c r="A24" s="44" t="s">
        <v>46</v>
      </c>
      <c r="B24" s="45" t="s">
        <v>39</v>
      </c>
      <c r="C24" s="40"/>
      <c r="D24" s="43"/>
      <c r="E24" s="46"/>
      <c r="F24" s="46"/>
      <c r="G24" s="43"/>
    </row>
    <row r="25" spans="1:7" ht="12" customHeight="1" x14ac:dyDescent="0.2">
      <c r="A25" s="47"/>
      <c r="B25" s="48"/>
      <c r="C25" s="49">
        <v>120</v>
      </c>
      <c r="D25" s="50" t="s">
        <v>0</v>
      </c>
      <c r="E25" s="51"/>
      <c r="F25" s="52">
        <f>C25*E25</f>
        <v>0</v>
      </c>
      <c r="G25" s="53" t="s">
        <v>34</v>
      </c>
    </row>
    <row r="26" spans="1:7" ht="12" customHeight="1" x14ac:dyDescent="0.2">
      <c r="A26" s="54"/>
      <c r="B26" s="55"/>
      <c r="C26" s="56"/>
      <c r="D26" s="57"/>
      <c r="E26" s="58"/>
      <c r="F26" s="58"/>
      <c r="G26" s="57"/>
    </row>
    <row r="27" spans="1:7" ht="14.25" x14ac:dyDescent="0.2">
      <c r="A27" s="62" t="str">
        <f>$A$19</f>
        <v>2</v>
      </c>
      <c r="B27" s="63" t="str">
        <f>$B$19</f>
        <v>FASADERSKI RADOVI</v>
      </c>
      <c r="C27" s="64"/>
      <c r="D27" s="65"/>
      <c r="E27" s="66" t="s">
        <v>3</v>
      </c>
      <c r="F27" s="66">
        <f>SUM(F22:F26)</f>
        <v>0</v>
      </c>
      <c r="G27" s="78" t="s">
        <v>34</v>
      </c>
    </row>
    <row r="28" spans="1:7" ht="12" customHeight="1" x14ac:dyDescent="0.2">
      <c r="A28" s="69"/>
      <c r="B28" s="79"/>
      <c r="C28" s="34"/>
      <c r="D28" s="43"/>
      <c r="E28" s="46"/>
      <c r="F28" s="46"/>
      <c r="G28" s="43"/>
    </row>
    <row r="29" spans="1:7" ht="12" customHeight="1" thickBot="1" x14ac:dyDescent="0.25">
      <c r="A29" s="69"/>
      <c r="B29" s="79"/>
      <c r="C29" s="34"/>
      <c r="D29" s="43"/>
      <c r="E29" s="46"/>
      <c r="F29" s="46"/>
      <c r="G29" s="43"/>
    </row>
    <row r="30" spans="1:7" s="12" customFormat="1" ht="15" thickBot="1" x14ac:dyDescent="0.25">
      <c r="A30" s="72" t="s">
        <v>49</v>
      </c>
      <c r="B30" s="140" t="s">
        <v>41</v>
      </c>
      <c r="C30" s="140"/>
      <c r="D30" s="140"/>
      <c r="E30" s="140"/>
      <c r="F30" s="140"/>
      <c r="G30" s="141"/>
    </row>
    <row r="31" spans="1:7" ht="12" customHeight="1" x14ac:dyDescent="0.2">
      <c r="A31" s="47"/>
      <c r="B31" s="74"/>
      <c r="C31" s="75"/>
      <c r="D31" s="43"/>
      <c r="E31" s="46"/>
      <c r="F31" s="46"/>
      <c r="G31" s="71"/>
    </row>
    <row r="32" spans="1:7" ht="28.5" x14ac:dyDescent="0.2">
      <c r="A32" s="44" t="s">
        <v>47</v>
      </c>
      <c r="B32" s="45" t="s">
        <v>40</v>
      </c>
      <c r="C32" s="40"/>
      <c r="D32" s="43"/>
      <c r="E32" s="46"/>
      <c r="F32" s="46"/>
      <c r="G32" s="43"/>
    </row>
    <row r="33" spans="1:7" ht="12" customHeight="1" x14ac:dyDescent="0.2">
      <c r="A33" s="80"/>
      <c r="B33" s="48"/>
      <c r="C33" s="49">
        <v>18</v>
      </c>
      <c r="D33" s="50" t="s">
        <v>1</v>
      </c>
      <c r="E33" s="51"/>
      <c r="F33" s="52">
        <f>C33*E33</f>
        <v>0</v>
      </c>
      <c r="G33" s="53" t="s">
        <v>34</v>
      </c>
    </row>
    <row r="34" spans="1:7" ht="12" customHeight="1" x14ac:dyDescent="0.2">
      <c r="A34" s="81"/>
      <c r="B34" s="55"/>
      <c r="C34" s="56"/>
      <c r="D34" s="57"/>
      <c r="E34" s="58"/>
      <c r="F34" s="58"/>
      <c r="G34" s="57"/>
    </row>
    <row r="35" spans="1:7" ht="14.25" x14ac:dyDescent="0.2">
      <c r="A35" s="82" t="str">
        <f>$A$30</f>
        <v>3</v>
      </c>
      <c r="B35" s="83" t="str">
        <f>$B$30</f>
        <v>OSTALI RADOVI</v>
      </c>
      <c r="C35" s="64"/>
      <c r="D35" s="65"/>
      <c r="E35" s="66" t="s">
        <v>3</v>
      </c>
      <c r="F35" s="66">
        <f>SUM(F33:F34)</f>
        <v>0</v>
      </c>
      <c r="G35" s="78" t="s">
        <v>34</v>
      </c>
    </row>
    <row r="36" spans="1:7" ht="12" customHeight="1" x14ac:dyDescent="0.2">
      <c r="A36" s="32"/>
      <c r="B36" s="79"/>
      <c r="C36" s="40"/>
      <c r="D36" s="43"/>
      <c r="E36" s="46"/>
      <c r="F36" s="46"/>
      <c r="G36" s="71"/>
    </row>
    <row r="37" spans="1:7" ht="12" customHeight="1" x14ac:dyDescent="0.2">
      <c r="A37" s="32"/>
      <c r="B37" s="79"/>
      <c r="C37" s="40"/>
      <c r="D37" s="43"/>
      <c r="E37" s="46"/>
      <c r="F37" s="46"/>
      <c r="G37" s="71"/>
    </row>
    <row r="38" spans="1:7" ht="12" customHeight="1" thickBot="1" x14ac:dyDescent="0.25">
      <c r="A38" s="32"/>
      <c r="B38" s="79"/>
      <c r="C38" s="40"/>
      <c r="D38" s="43"/>
      <c r="E38" s="46"/>
      <c r="F38" s="46"/>
      <c r="G38" s="71"/>
    </row>
    <row r="39" spans="1:7" ht="16.5" thickTop="1" thickBot="1" x14ac:dyDescent="0.25">
      <c r="A39" s="147" t="s">
        <v>2</v>
      </c>
      <c r="B39" s="148"/>
      <c r="C39" s="148"/>
      <c r="D39" s="148"/>
      <c r="E39" s="148"/>
      <c r="F39" s="148"/>
      <c r="G39" s="149"/>
    </row>
    <row r="40" spans="1:7" s="15" customFormat="1" ht="12" customHeight="1" thickTop="1" x14ac:dyDescent="0.25">
      <c r="A40" s="84"/>
      <c r="B40" s="74"/>
      <c r="C40" s="75"/>
      <c r="D40" s="76"/>
      <c r="E40" s="77"/>
      <c r="F40" s="85"/>
      <c r="G40" s="41"/>
    </row>
    <row r="41" spans="1:7" s="15" customFormat="1" ht="12" customHeight="1" x14ac:dyDescent="0.25">
      <c r="A41" s="84"/>
      <c r="B41" s="74"/>
      <c r="C41" s="75"/>
      <c r="D41" s="76"/>
      <c r="E41" s="77"/>
      <c r="F41" s="85"/>
      <c r="G41" s="41"/>
    </row>
    <row r="42" spans="1:7" s="15" customFormat="1" ht="15" x14ac:dyDescent="0.25">
      <c r="A42" s="86">
        <f>$A$8</f>
        <v>1</v>
      </c>
      <c r="B42" s="87" t="str">
        <f>$B$8</f>
        <v>PRIPREMNI RADOVI</v>
      </c>
      <c r="C42" s="88"/>
      <c r="D42" s="89"/>
      <c r="E42" s="90"/>
      <c r="F42" s="91">
        <f>$F$16</f>
        <v>0</v>
      </c>
      <c r="G42" s="92" t="s">
        <v>34</v>
      </c>
    </row>
    <row r="43" spans="1:7" s="15" customFormat="1" ht="12" customHeight="1" x14ac:dyDescent="0.25">
      <c r="A43" s="93"/>
      <c r="B43" s="94"/>
      <c r="C43" s="95"/>
      <c r="D43" s="76"/>
      <c r="E43" s="77"/>
      <c r="F43" s="85"/>
      <c r="G43" s="41"/>
    </row>
    <row r="44" spans="1:7" s="15" customFormat="1" ht="15" x14ac:dyDescent="0.25">
      <c r="A44" s="86" t="str">
        <f>$A$19</f>
        <v>2</v>
      </c>
      <c r="B44" s="87" t="str">
        <f>$B$19</f>
        <v>FASADERSKI RADOVI</v>
      </c>
      <c r="C44" s="88"/>
      <c r="D44" s="89"/>
      <c r="E44" s="90"/>
      <c r="F44" s="91">
        <f>$F$27</f>
        <v>0</v>
      </c>
      <c r="G44" s="92" t="s">
        <v>34</v>
      </c>
    </row>
    <row r="45" spans="1:7" s="15" customFormat="1" ht="12" customHeight="1" x14ac:dyDescent="0.25">
      <c r="A45" s="93"/>
      <c r="B45" s="94"/>
      <c r="C45" s="95"/>
      <c r="D45" s="76"/>
      <c r="E45" s="77"/>
      <c r="F45" s="85"/>
      <c r="G45" s="41"/>
    </row>
    <row r="46" spans="1:7" s="15" customFormat="1" ht="15" x14ac:dyDescent="0.25">
      <c r="A46" s="86" t="str">
        <f>$A$30</f>
        <v>3</v>
      </c>
      <c r="B46" s="87" t="str">
        <f>$B$30</f>
        <v>OSTALI RADOVI</v>
      </c>
      <c r="C46" s="88"/>
      <c r="D46" s="89"/>
      <c r="E46" s="90"/>
      <c r="F46" s="91">
        <f>$F$35</f>
        <v>0</v>
      </c>
      <c r="G46" s="92" t="s">
        <v>34</v>
      </c>
    </row>
    <row r="47" spans="1:7" s="15" customFormat="1" ht="12" customHeight="1" x14ac:dyDescent="0.25">
      <c r="A47" s="93"/>
      <c r="B47" s="94"/>
      <c r="C47" s="95"/>
      <c r="D47" s="76"/>
      <c r="E47" s="77"/>
      <c r="F47" s="85"/>
      <c r="G47" s="41"/>
    </row>
    <row r="48" spans="1:7" s="15" customFormat="1" ht="12" customHeight="1" x14ac:dyDescent="0.25">
      <c r="A48" s="84"/>
      <c r="B48" s="39"/>
      <c r="C48" s="95"/>
      <c r="D48" s="76"/>
      <c r="E48" s="77"/>
      <c r="F48" s="96"/>
      <c r="G48" s="41"/>
    </row>
    <row r="49" spans="1:7" s="15" customFormat="1" ht="20.100000000000001" customHeight="1" x14ac:dyDescent="0.2">
      <c r="A49" s="145" t="s">
        <v>3</v>
      </c>
      <c r="B49" s="146"/>
      <c r="C49" s="146"/>
      <c r="D49" s="146"/>
      <c r="E49" s="146"/>
      <c r="F49" s="97">
        <f>SUM(F42:F47)</f>
        <v>0</v>
      </c>
      <c r="G49" s="98" t="s">
        <v>34</v>
      </c>
    </row>
    <row r="50" spans="1:7" s="15" customFormat="1" ht="20.100000000000001" customHeight="1" thickBot="1" x14ac:dyDescent="0.25">
      <c r="A50" s="138" t="s">
        <v>21</v>
      </c>
      <c r="B50" s="139"/>
      <c r="C50" s="139"/>
      <c r="D50" s="139"/>
      <c r="E50" s="139"/>
      <c r="F50" s="99">
        <f>F49*0.25</f>
        <v>0</v>
      </c>
      <c r="G50" s="100" t="s">
        <v>34</v>
      </c>
    </row>
    <row r="51" spans="1:7" s="15" customFormat="1" ht="20.100000000000001" customHeight="1" thickTop="1" thickBot="1" x14ac:dyDescent="0.25">
      <c r="A51" s="136" t="s">
        <v>22</v>
      </c>
      <c r="B51" s="137"/>
      <c r="C51" s="137"/>
      <c r="D51" s="137"/>
      <c r="E51" s="137"/>
      <c r="F51" s="101">
        <f>SUM(F49:F50)</f>
        <v>0</v>
      </c>
      <c r="G51" s="102" t="s">
        <v>34</v>
      </c>
    </row>
    <row r="52" spans="1:7" ht="12" customHeight="1" thickTop="1" x14ac:dyDescent="0.2">
      <c r="A52" s="14"/>
    </row>
  </sheetData>
  <mergeCells count="11">
    <mergeCell ref="A1:G1"/>
    <mergeCell ref="A2:G2"/>
    <mergeCell ref="A51:E51"/>
    <mergeCell ref="A50:E50"/>
    <mergeCell ref="B19:G19"/>
    <mergeCell ref="F5:G5"/>
    <mergeCell ref="A6:G6"/>
    <mergeCell ref="A49:E49"/>
    <mergeCell ref="B8:G8"/>
    <mergeCell ref="B30:G30"/>
    <mergeCell ref="A39:G39"/>
  </mergeCells>
  <pageMargins left="0.98425196850393704" right="0.19685039370078741" top="0.19685039370078741" bottom="0.39370078740157483" header="0" footer="0.19685039370078741"/>
  <pageSetup paperSize="9" orientation="portrait" horizontalDpi="4294967293" verticalDpi="4294967293" r:id="rId1"/>
  <headerFooter>
    <oddFooter>&amp;RStranica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Naslovna 1 investitor</vt:lpstr>
      <vt:lpstr>Troškovnik</vt:lpstr>
      <vt:lpstr>Troškovnik!Ispis_naslova</vt:lpstr>
      <vt:lpstr>'Naslovna 1 investitor'!Podrucje_ispisa</vt:lpstr>
      <vt:lpstr>Troškovnik!Podrucje_ispisa</vt:lpstr>
    </vt:vector>
  </TitlesOfParts>
  <Company>Prizma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 Zorko</dc:creator>
  <cp:lastModifiedBy>Mihaela Klarić</cp:lastModifiedBy>
  <cp:lastPrinted>2024-05-24T08:36:06Z</cp:lastPrinted>
  <dcterms:created xsi:type="dcterms:W3CDTF">1998-09-08T21:23:44Z</dcterms:created>
  <dcterms:modified xsi:type="dcterms:W3CDTF">2024-05-27T07:05:28Z</dcterms:modified>
</cp:coreProperties>
</file>