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2" windowWidth="28752" windowHeight="12600"/>
  </bookViews>
  <sheets>
    <sheet name="Troškovnik" sheetId="1" r:id="rId1"/>
  </sheets>
  <calcPr calcId="145621"/>
</workbook>
</file>

<file path=xl/calcChain.xml><?xml version="1.0" encoding="utf-8"?>
<calcChain xmlns="http://schemas.openxmlformats.org/spreadsheetml/2006/main">
  <c r="F7" i="1" l="1"/>
  <c r="F6" i="1"/>
  <c r="F5" i="1"/>
  <c r="F4" i="1"/>
  <c r="F8" i="1"/>
  <c r="F9" i="1" s="1"/>
  <c r="F10" i="1" l="1"/>
</calcChain>
</file>

<file path=xl/sharedStrings.xml><?xml version="1.0" encoding="utf-8"?>
<sst xmlns="http://schemas.openxmlformats.org/spreadsheetml/2006/main" count="22" uniqueCount="20">
  <si>
    <t>R.br.</t>
  </si>
  <si>
    <t>Opis stavke</t>
  </si>
  <si>
    <t>Oznaka jedinice mjere</t>
  </si>
  <si>
    <t>Količina</t>
  </si>
  <si>
    <t>Jedinična cijena</t>
  </si>
  <si>
    <t>Ukupno</t>
  </si>
  <si>
    <t>1.</t>
  </si>
  <si>
    <t>t</t>
  </si>
  <si>
    <t>Izvedba asfalta habajućeg sloja asfaltnom masom AC 11 surf, 4cm ugrađeno obračun po m2 izvedenog asfalta</t>
  </si>
  <si>
    <r>
      <t>m</t>
    </r>
    <r>
      <rPr>
        <vertAlign val="superscript"/>
        <sz val="12"/>
        <color theme="1"/>
        <rFont val="Arial"/>
        <family val="2"/>
        <charset val="238"/>
      </rPr>
      <t>2</t>
    </r>
  </si>
  <si>
    <t>5.</t>
  </si>
  <si>
    <t>UKUPNO</t>
  </si>
  <si>
    <t>PDV 25%</t>
  </si>
  <si>
    <t>SVEUKUPNO</t>
  </si>
  <si>
    <t>m2</t>
  </si>
  <si>
    <t>2.</t>
  </si>
  <si>
    <r>
      <t>Strojno poravnanje neravnina starog asfaltnog kolnika sa prethodnim čišćenjem i špricanjem bitoemulzijom, asfaltnom masom AC 11 s (50 kg/m</t>
    </r>
    <r>
      <rPr>
        <vertAlign val="superscript"/>
        <sz val="12"/>
        <color theme="1"/>
        <rFont val="Arial"/>
        <family val="2"/>
        <charset val="238"/>
      </rPr>
      <t>2</t>
    </r>
    <r>
      <rPr>
        <sz val="12"/>
        <color theme="1"/>
        <rFont val="Arial"/>
        <family val="2"/>
        <charset val="238"/>
      </rPr>
      <t>) surf kao predradnja za polaganje novog habajućeg sloja. Obračun po toni ugrađene mase (otpremnice)</t>
    </r>
  </si>
  <si>
    <t>Popravak ispuha. Rezanje asfalta, iskop postojeće kamene podloge 50 cm s odvozom materijala na deponiju, polagenje geotekstila, nasipavanje kamenim tamponskim materijalom te asfaltiranje u dva sloja AC 22 base 6 cm i AC 11 surf 4 cm</t>
  </si>
  <si>
    <t>Uređenje bankina (480 m x 0,5 m) x2</t>
  </si>
  <si>
    <r>
      <rPr>
        <b/>
        <sz val="18"/>
        <color theme="1"/>
        <rFont val="Arial"/>
        <family val="2"/>
        <charset val="238"/>
      </rPr>
      <t>T R O Š K O V N I K</t>
    </r>
    <r>
      <rPr>
        <b/>
        <sz val="16"/>
        <color theme="1"/>
        <rFont val="Arial"/>
        <family val="2"/>
        <charset val="238"/>
      </rPr>
      <t xml:space="preserve">
ZA MODERNIZACIJU ULICE A. LENARČIĆA -  DIO ULICE D. LAMBLA - ULICA V. KÖRÖSKENYA I DIO ULICE M. KIEPACHA
duljina - 480,00 m, širina asfalta 4.00 m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</si>
</sst>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/>
    <xf numFmtId="2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selection activeCell="G2" sqref="G2"/>
    </sheetView>
  </sheetViews>
  <sheetFormatPr defaultRowHeight="14.4" x14ac:dyDescent="0.3"/>
  <cols>
    <col min="1" max="1" width="9.109375" customWidth="1"/>
    <col min="2" max="2" width="35.5546875" customWidth="1"/>
    <col min="3" max="3" width="14.44140625" customWidth="1"/>
    <col min="4" max="4" width="15.88671875" customWidth="1"/>
    <col min="5" max="5" width="18.33203125" customWidth="1"/>
    <col min="6" max="6" width="26.44140625" customWidth="1"/>
  </cols>
  <sheetData>
    <row r="1" spans="1:6" ht="21" x14ac:dyDescent="0.4">
      <c r="A1" s="20"/>
      <c r="B1" s="21"/>
      <c r="C1" s="21"/>
      <c r="D1" s="21"/>
      <c r="E1" s="21"/>
      <c r="F1" s="22"/>
    </row>
    <row r="2" spans="1:6" ht="111.6" customHeight="1" x14ac:dyDescent="0.3">
      <c r="A2" s="23" t="s">
        <v>19</v>
      </c>
      <c r="B2" s="24"/>
      <c r="C2" s="24"/>
      <c r="D2" s="24"/>
      <c r="E2" s="24"/>
      <c r="F2" s="24"/>
    </row>
    <row r="3" spans="1:6" ht="30" x14ac:dyDescent="0.3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2" t="s">
        <v>5</v>
      </c>
    </row>
    <row r="4" spans="1:6" ht="120" x14ac:dyDescent="0.3">
      <c r="A4" s="9" t="s">
        <v>6</v>
      </c>
      <c r="B4" s="5" t="s">
        <v>17</v>
      </c>
      <c r="C4" s="6" t="s">
        <v>14</v>
      </c>
      <c r="D4" s="7">
        <v>300</v>
      </c>
      <c r="E4" s="12"/>
      <c r="F4" s="13">
        <f>D4*E4</f>
        <v>0</v>
      </c>
    </row>
    <row r="5" spans="1:6" ht="122.4" x14ac:dyDescent="0.3">
      <c r="A5" s="4" t="s">
        <v>6</v>
      </c>
      <c r="B5" s="5" t="s">
        <v>16</v>
      </c>
      <c r="C5" s="6" t="s">
        <v>7</v>
      </c>
      <c r="D5" s="7">
        <v>97</v>
      </c>
      <c r="E5" s="12"/>
      <c r="F5" s="13">
        <f>D5*E5</f>
        <v>0</v>
      </c>
    </row>
    <row r="6" spans="1:6" ht="60" x14ac:dyDescent="0.3">
      <c r="A6" s="8" t="s">
        <v>15</v>
      </c>
      <c r="B6" s="5" t="s">
        <v>8</v>
      </c>
      <c r="C6" s="9" t="s">
        <v>9</v>
      </c>
      <c r="D6" s="9">
        <v>2240</v>
      </c>
      <c r="E6" s="14"/>
      <c r="F6" s="15">
        <f>D6*E6</f>
        <v>0</v>
      </c>
    </row>
    <row r="7" spans="1:6" ht="30" x14ac:dyDescent="0.3">
      <c r="A7" s="10" t="s">
        <v>10</v>
      </c>
      <c r="B7" s="3" t="s">
        <v>18</v>
      </c>
      <c r="C7" s="2" t="s">
        <v>14</v>
      </c>
      <c r="D7" s="2">
        <v>480</v>
      </c>
      <c r="E7" s="16"/>
      <c r="F7" s="17">
        <f>D7*E7</f>
        <v>0</v>
      </c>
    </row>
    <row r="8" spans="1:6" ht="16.2" thickBot="1" x14ac:dyDescent="0.35">
      <c r="A8" s="11"/>
      <c r="B8" s="11"/>
      <c r="C8" s="11"/>
      <c r="D8" s="11"/>
      <c r="E8" s="19" t="s">
        <v>11</v>
      </c>
      <c r="F8" s="18">
        <f>SUM(F4:F7)</f>
        <v>0</v>
      </c>
    </row>
    <row r="9" spans="1:6" ht="16.2" thickBot="1" x14ac:dyDescent="0.35">
      <c r="A9" s="11"/>
      <c r="B9" s="11"/>
      <c r="C9" s="11"/>
      <c r="D9" s="11"/>
      <c r="E9" s="19" t="s">
        <v>12</v>
      </c>
      <c r="F9" s="18">
        <f>F8*0.25</f>
        <v>0</v>
      </c>
    </row>
    <row r="10" spans="1:6" ht="16.2" thickBot="1" x14ac:dyDescent="0.35">
      <c r="A10" s="11"/>
      <c r="B10" s="11"/>
      <c r="C10" s="11"/>
      <c r="D10" s="11"/>
      <c r="E10" s="19" t="s">
        <v>13</v>
      </c>
      <c r="F10" s="18">
        <f>F8*1.25</f>
        <v>0</v>
      </c>
    </row>
  </sheetData>
  <mergeCells count="2">
    <mergeCell ref="A1:F1"/>
    <mergeCell ref="A2:F2"/>
  </mergeCells>
  <pageMargins left="0.7" right="0.7" top="0.75" bottom="0.7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kristina.puskar</dc:creator>
  <cp:lastModifiedBy>Ivan Biškup</cp:lastModifiedBy>
  <cp:lastPrinted>2022-03-14T07:35:50Z</cp:lastPrinted>
  <dcterms:created xsi:type="dcterms:W3CDTF">2022-03-11T14:54:35Z</dcterms:created>
  <dcterms:modified xsi:type="dcterms:W3CDTF">2022-10-26T11:35:30Z</dcterms:modified>
</cp:coreProperties>
</file>