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Troškovnik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8" i="1"/>
  <c r="F9" s="1"/>
  <c r="F6"/>
  <c r="F5"/>
  <c r="F4"/>
  <c r="F7"/>
  <c r="F10" l="1"/>
</calcChain>
</file>

<file path=xl/sharedStrings.xml><?xml version="1.0" encoding="utf-8"?>
<sst xmlns="http://schemas.openxmlformats.org/spreadsheetml/2006/main" count="22" uniqueCount="22">
  <si>
    <t>Opis stavke</t>
  </si>
  <si>
    <t>Oznaka jedinice mjere</t>
  </si>
  <si>
    <t>Količina</t>
  </si>
  <si>
    <t>Jedinična cijena</t>
  </si>
  <si>
    <t>Ukupno</t>
  </si>
  <si>
    <t>1.</t>
  </si>
  <si>
    <t>2.</t>
  </si>
  <si>
    <t>UKUPNO</t>
  </si>
  <si>
    <t>PDV 25%</t>
  </si>
  <si>
    <t>SVEUKUPNO</t>
  </si>
  <si>
    <t>3.</t>
  </si>
  <si>
    <t>h</t>
  </si>
  <si>
    <t>m'</t>
  </si>
  <si>
    <t>R.br.</t>
  </si>
  <si>
    <t xml:space="preserve">Iskolčenje trase </t>
  </si>
  <si>
    <t>Rad grejdera na otvaranju rubova postojećeg kolnika</t>
  </si>
  <si>
    <t>4.</t>
  </si>
  <si>
    <r>
      <t>m</t>
    </r>
    <r>
      <rPr>
        <vertAlign val="superscript"/>
        <sz val="12"/>
        <color theme="1"/>
        <rFont val="Arial"/>
        <family val="2"/>
        <charset val="238"/>
      </rPr>
      <t>3</t>
    </r>
  </si>
  <si>
    <r>
      <t>m</t>
    </r>
    <r>
      <rPr>
        <vertAlign val="superscript"/>
        <sz val="12"/>
        <color theme="1"/>
        <rFont val="Arial"/>
        <family val="2"/>
        <charset val="238"/>
      </rPr>
      <t>2</t>
    </r>
  </si>
  <si>
    <r>
      <t>Izvedba sloja asfalta, AC 16 surf sloja  od bitoagregata debljine 6 cm ugrađeno. 
Obračun po m</t>
    </r>
    <r>
      <rPr>
        <vertAlign val="superscript"/>
        <sz val="12"/>
        <color theme="1"/>
        <rFont val="Arial"/>
        <family val="2"/>
        <charset val="238"/>
      </rPr>
      <t>2</t>
    </r>
    <r>
      <rPr>
        <sz val="12"/>
        <color theme="1"/>
        <rFont val="Arial"/>
        <family val="2"/>
        <charset val="238"/>
      </rPr>
      <t xml:space="preserve"> izvedenog asfalta
(550x2,5)=1150 m</t>
    </r>
    <r>
      <rPr>
        <vertAlign val="superscript"/>
        <sz val="12"/>
        <color theme="1"/>
        <rFont val="Arial"/>
        <family val="2"/>
        <charset val="238"/>
      </rPr>
      <t>2</t>
    </r>
  </si>
  <si>
    <r>
      <t>Kamen, prijevoz grubo i fino planiranje grejderom, valjanje s potrebnim polijevanjem za izradu podloge ispod asfalta. 
Obračun po m</t>
    </r>
    <r>
      <rPr>
        <vertAlign val="superscript"/>
        <sz val="12"/>
        <color theme="1"/>
        <rFont val="Arial"/>
        <family val="2"/>
        <charset val="238"/>
      </rPr>
      <t>3</t>
    </r>
    <r>
      <rPr>
        <sz val="12"/>
        <color theme="1"/>
        <rFont val="Arial"/>
        <family val="2"/>
        <charset val="238"/>
      </rPr>
      <t xml:space="preserve"> u rastresitom stanju (po otpremnicama)
(0,3x3,5x550)=558 m</t>
    </r>
    <r>
      <rPr>
        <vertAlign val="superscript"/>
        <sz val="12"/>
        <color theme="1"/>
        <rFont val="Arial"/>
        <family val="2"/>
        <charset val="238"/>
      </rPr>
      <t>3</t>
    </r>
  </si>
  <si>
    <t xml:space="preserve">T R O Š K O V N I K
ZA MODERNIZACIJU NERAZVRSTANE CESTE (NC-08/08) MAJUREC
duljina - 550 m, širina asfalta 2.6 m, širina podloge 3.5 m
</t>
  </si>
</sst>
</file>

<file path=xl/styles.xml><?xml version="1.0" encoding="utf-8"?>
<styleSheet xmlns="http://schemas.openxmlformats.org/spreadsheetml/2006/main">
  <numFmts count="1">
    <numFmt numFmtId="164" formatCode="#,##0.00\ &quot;kn&quot;"/>
  </numFmts>
  <fonts count="7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vertAlign val="superscript"/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wrapText="1"/>
    </xf>
    <xf numFmtId="2" fontId="3" fillId="0" borderId="3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0" fontId="3" fillId="0" borderId="0" xfId="0" applyFont="1" applyBorder="1"/>
    <xf numFmtId="0" fontId="5" fillId="0" borderId="7" xfId="0" applyFont="1" applyBorder="1"/>
    <xf numFmtId="164" fontId="5" fillId="0" borderId="7" xfId="0" applyNumberFormat="1" applyFont="1" applyBorder="1" applyAlignment="1">
      <alignment horizontal="right" vertical="center"/>
    </xf>
    <xf numFmtId="0" fontId="5" fillId="0" borderId="8" xfId="0" applyFont="1" applyBorder="1"/>
    <xf numFmtId="164" fontId="5" fillId="0" borderId="8" xfId="0" applyNumberFormat="1" applyFont="1" applyBorder="1" applyAlignment="1">
      <alignment horizontal="right" vertical="center"/>
    </xf>
    <xf numFmtId="0" fontId="6" fillId="0" borderId="0" xfId="0" applyFont="1" applyBorder="1"/>
    <xf numFmtId="164" fontId="6" fillId="0" borderId="0" xfId="0" applyNumberFormat="1" applyFont="1" applyBorder="1" applyAlignment="1">
      <alignment horizontal="right" vertical="center"/>
    </xf>
    <xf numFmtId="164" fontId="6" fillId="0" borderId="0" xfId="0" applyNumberFormat="1" applyFont="1" applyBorder="1"/>
    <xf numFmtId="0" fontId="6" fillId="0" borderId="0" xfId="0" applyFont="1"/>
    <xf numFmtId="164" fontId="6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6" xfId="0" applyFont="1" applyBorder="1" applyAlignment="1"/>
    <xf numFmtId="0" fontId="1" fillId="0" borderId="5" xfId="0" applyFont="1" applyBorder="1" applyAlignment="1"/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tabSelected="1" view="pageLayout" zoomScaleNormal="100" workbookViewId="0">
      <selection activeCell="F9" sqref="F9"/>
    </sheetView>
  </sheetViews>
  <sheetFormatPr defaultRowHeight="15"/>
  <cols>
    <col min="1" max="1" width="9.140625" customWidth="1"/>
    <col min="2" max="2" width="35.5703125" customWidth="1"/>
    <col min="3" max="3" width="14.42578125" customWidth="1"/>
    <col min="4" max="4" width="15.85546875" customWidth="1"/>
    <col min="5" max="5" width="18.28515625" customWidth="1"/>
    <col min="6" max="6" width="26.42578125" customWidth="1"/>
  </cols>
  <sheetData>
    <row r="1" spans="1:21" ht="21">
      <c r="A1" s="28"/>
      <c r="B1" s="29"/>
      <c r="C1" s="29"/>
      <c r="D1" s="29"/>
      <c r="E1" s="29"/>
      <c r="F1" s="30"/>
    </row>
    <row r="2" spans="1:21" ht="87.75" customHeight="1">
      <c r="A2" s="26" t="s">
        <v>21</v>
      </c>
      <c r="B2" s="27"/>
      <c r="C2" s="27"/>
      <c r="D2" s="27"/>
      <c r="E2" s="27"/>
      <c r="F2" s="27"/>
    </row>
    <row r="3" spans="1:21" ht="45">
      <c r="A3" s="2" t="s">
        <v>13</v>
      </c>
      <c r="B3" s="3" t="s">
        <v>0</v>
      </c>
      <c r="C3" s="2" t="s">
        <v>1</v>
      </c>
      <c r="D3" s="3" t="s">
        <v>2</v>
      </c>
      <c r="E3" s="3" t="s">
        <v>3</v>
      </c>
      <c r="F3" s="3" t="s">
        <v>4</v>
      </c>
    </row>
    <row r="4" spans="1:21">
      <c r="A4" s="4" t="s">
        <v>5</v>
      </c>
      <c r="B4" s="5" t="s">
        <v>14</v>
      </c>
      <c r="C4" s="2" t="s">
        <v>12</v>
      </c>
      <c r="D4" s="6">
        <v>550</v>
      </c>
      <c r="E4" s="7"/>
      <c r="F4" s="8">
        <f>D4*E4</f>
        <v>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30">
      <c r="A5" s="4" t="s">
        <v>6</v>
      </c>
      <c r="B5" s="5" t="s">
        <v>15</v>
      </c>
      <c r="C5" s="3" t="s">
        <v>11</v>
      </c>
      <c r="D5" s="9">
        <v>5</v>
      </c>
      <c r="E5" s="10"/>
      <c r="F5" s="11">
        <f>D5*E5</f>
        <v>0</v>
      </c>
    </row>
    <row r="6" spans="1:21" ht="111.75">
      <c r="A6" s="12" t="s">
        <v>10</v>
      </c>
      <c r="B6" s="13" t="s">
        <v>20</v>
      </c>
      <c r="C6" s="3" t="s">
        <v>17</v>
      </c>
      <c r="D6" s="3">
        <v>578</v>
      </c>
      <c r="E6" s="10"/>
      <c r="F6" s="11">
        <f>D6*E6</f>
        <v>0</v>
      </c>
    </row>
    <row r="7" spans="1:21" ht="81.75" thickBot="1">
      <c r="A7" s="12" t="s">
        <v>16</v>
      </c>
      <c r="B7" s="5" t="s">
        <v>19</v>
      </c>
      <c r="C7" s="3" t="s">
        <v>18</v>
      </c>
      <c r="D7" s="3">
        <v>1430</v>
      </c>
      <c r="E7" s="14"/>
      <c r="F7" s="15">
        <f>D7*E7</f>
        <v>0</v>
      </c>
    </row>
    <row r="8" spans="1:21" ht="16.5" thickBot="1">
      <c r="A8" s="16"/>
      <c r="B8" s="16"/>
      <c r="C8" s="16"/>
      <c r="D8" s="16"/>
      <c r="E8" s="17" t="s">
        <v>7</v>
      </c>
      <c r="F8" s="18">
        <f>SUM(F4:F7)</f>
        <v>0</v>
      </c>
    </row>
    <row r="9" spans="1:21" ht="16.5" thickBot="1">
      <c r="A9" s="16"/>
      <c r="B9" s="16"/>
      <c r="C9" s="16"/>
      <c r="D9" s="16"/>
      <c r="E9" s="19" t="s">
        <v>8</v>
      </c>
      <c r="F9" s="20">
        <f>F8*0.25</f>
        <v>0</v>
      </c>
    </row>
    <row r="10" spans="1:21" ht="16.5" thickBot="1">
      <c r="A10" s="16"/>
      <c r="B10" s="16"/>
      <c r="C10" s="16"/>
      <c r="D10" s="16"/>
      <c r="E10" s="19" t="s">
        <v>9</v>
      </c>
      <c r="F10" s="20">
        <f>F8*1.25</f>
        <v>0</v>
      </c>
    </row>
    <row r="11" spans="1:21" ht="15.75">
      <c r="A11" s="21"/>
      <c r="B11" s="21"/>
      <c r="C11" s="21"/>
      <c r="D11" s="21"/>
      <c r="E11" s="21"/>
      <c r="F11" s="22"/>
    </row>
    <row r="12" spans="1:21" ht="15.75">
      <c r="A12" s="21"/>
      <c r="B12" s="21"/>
      <c r="C12" s="21"/>
      <c r="D12" s="21"/>
      <c r="E12" s="21"/>
      <c r="F12" s="23"/>
    </row>
    <row r="13" spans="1:21" ht="15.75">
      <c r="A13" s="21"/>
      <c r="B13" s="21"/>
      <c r="C13" s="21"/>
      <c r="D13" s="21"/>
      <c r="E13" s="23"/>
      <c r="F13" s="23"/>
    </row>
    <row r="14" spans="1:21" ht="15.75">
      <c r="A14" s="24"/>
      <c r="B14" s="24"/>
      <c r="C14" s="24"/>
      <c r="D14" s="24"/>
      <c r="E14" s="24"/>
      <c r="F14" s="25"/>
    </row>
    <row r="15" spans="1:21" ht="15.75">
      <c r="A15" s="24"/>
      <c r="B15" s="24"/>
      <c r="C15" s="24"/>
      <c r="D15" s="24"/>
      <c r="E15" s="24"/>
      <c r="F15" s="25"/>
    </row>
    <row r="22" spans="1:6" ht="15.75">
      <c r="A22" s="24"/>
      <c r="B22" s="24"/>
      <c r="C22" s="24"/>
      <c r="D22" s="24"/>
      <c r="E22" s="24"/>
      <c r="F22" s="24"/>
    </row>
    <row r="23" spans="1:6" ht="15.75">
      <c r="A23" s="24"/>
      <c r="B23" s="24"/>
      <c r="C23" s="24"/>
      <c r="D23" s="24"/>
      <c r="E23" s="24"/>
      <c r="F23" s="24"/>
    </row>
    <row r="24" spans="1:6" ht="15.75">
      <c r="A24" s="24"/>
    </row>
    <row r="25" spans="1:6" ht="15.75">
      <c r="A25" s="24"/>
    </row>
    <row r="26" spans="1:6" ht="15.75">
      <c r="A26" s="24"/>
    </row>
    <row r="27" spans="1:6" ht="15.75">
      <c r="A27" s="24"/>
    </row>
    <row r="28" spans="1:6" ht="15.75">
      <c r="A28" s="24"/>
    </row>
    <row r="29" spans="1:6" ht="15.75">
      <c r="A29" s="24"/>
    </row>
    <row r="30" spans="1:6" ht="15.75">
      <c r="A30" s="24"/>
      <c r="B30" s="24"/>
      <c r="C30" s="24"/>
      <c r="D30" s="24"/>
      <c r="F30" s="24"/>
    </row>
    <row r="31" spans="1:6" ht="15.75">
      <c r="A31" s="24"/>
      <c r="B31" s="24"/>
      <c r="C31" s="24"/>
      <c r="D31" s="24"/>
      <c r="E31" s="24"/>
      <c r="F31" s="24"/>
    </row>
    <row r="32" spans="1:6" ht="15.75">
      <c r="A32" s="24"/>
      <c r="B32" s="24"/>
      <c r="C32" s="24"/>
      <c r="D32" s="24"/>
      <c r="E32" s="24"/>
      <c r="F32" s="24"/>
    </row>
    <row r="33" spans="1:6" ht="15.75">
      <c r="A33" s="24"/>
      <c r="B33" s="24"/>
      <c r="C33" s="24"/>
      <c r="D33" s="24"/>
      <c r="E33" s="24"/>
      <c r="F33" s="24"/>
    </row>
    <row r="34" spans="1:6" ht="15.75">
      <c r="A34" s="24"/>
      <c r="B34" s="24"/>
      <c r="C34" s="24"/>
      <c r="D34" s="24"/>
      <c r="E34" s="24"/>
      <c r="F34" s="24"/>
    </row>
    <row r="35" spans="1:6" ht="15.75">
      <c r="A35" s="24"/>
      <c r="B35" s="24"/>
      <c r="C35" s="24"/>
      <c r="D35" s="24"/>
      <c r="E35" s="24"/>
      <c r="F35" s="24"/>
    </row>
    <row r="36" spans="1:6" ht="15.75">
      <c r="A36" s="24"/>
      <c r="B36" s="24"/>
      <c r="C36" s="24"/>
      <c r="D36" s="24"/>
      <c r="E36" s="24"/>
      <c r="F36" s="24"/>
    </row>
    <row r="37" spans="1:6" ht="15.75">
      <c r="A37" s="24"/>
      <c r="B37" s="24"/>
      <c r="C37" s="24"/>
      <c r="D37" s="24"/>
      <c r="E37" s="24"/>
      <c r="F37" s="24"/>
    </row>
    <row r="38" spans="1:6" ht="15.75">
      <c r="A38" s="24"/>
      <c r="B38" s="24"/>
      <c r="C38" s="24"/>
      <c r="D38" s="24"/>
      <c r="E38" s="24"/>
      <c r="F38" s="24"/>
    </row>
    <row r="39" spans="1:6" ht="15.75">
      <c r="A39" s="24"/>
      <c r="B39" s="24"/>
      <c r="C39" s="24"/>
      <c r="D39" s="24"/>
      <c r="E39" s="24"/>
      <c r="F39" s="24"/>
    </row>
    <row r="40" spans="1:6" ht="15.75">
      <c r="A40" s="24"/>
      <c r="B40" s="24"/>
      <c r="C40" s="24"/>
      <c r="D40" s="24"/>
      <c r="E40" s="24"/>
      <c r="F40" s="24"/>
    </row>
    <row r="41" spans="1:6" ht="15.75">
      <c r="A41" s="24"/>
      <c r="B41" s="24"/>
      <c r="C41" s="24"/>
      <c r="D41" s="24"/>
      <c r="E41" s="24"/>
      <c r="F41" s="24"/>
    </row>
    <row r="42" spans="1:6" ht="15.75">
      <c r="A42" s="24"/>
      <c r="B42" s="24"/>
      <c r="C42" s="24"/>
      <c r="D42" s="24"/>
      <c r="E42" s="24"/>
      <c r="F42" s="24"/>
    </row>
    <row r="43" spans="1:6" ht="15.75">
      <c r="A43" s="24"/>
      <c r="B43" s="24"/>
      <c r="C43" s="24"/>
      <c r="D43" s="24"/>
      <c r="E43" s="24"/>
      <c r="F43" s="24"/>
    </row>
    <row r="44" spans="1:6" ht="15.75">
      <c r="A44" s="24"/>
    </row>
    <row r="45" spans="1:6" ht="15.75">
      <c r="A45" s="24"/>
    </row>
    <row r="46" spans="1:6" ht="15.75">
      <c r="A46" s="24"/>
    </row>
    <row r="47" spans="1:6" ht="15.75">
      <c r="A47" s="24"/>
    </row>
    <row r="48" spans="1:6" ht="15.75">
      <c r="A48" s="24"/>
    </row>
  </sheetData>
  <mergeCells count="2">
    <mergeCell ref="A2:F2"/>
    <mergeCell ref="A1:F1"/>
  </mergeCells>
  <pageMargins left="0.7" right="0.7" top="0.75" bottom="0.75" header="0.3" footer="0.3"/>
  <pageSetup paperSize="9" scale="73" orientation="portrait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7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Troškovnik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luka.loncar</dc:creator>
  <cp:lastModifiedBy>mihaela.bastasic</cp:lastModifiedBy>
  <cp:lastPrinted>2021-02-17T09:25:29Z</cp:lastPrinted>
  <dcterms:created xsi:type="dcterms:W3CDTF">2019-10-23T11:54:19Z</dcterms:created>
  <dcterms:modified xsi:type="dcterms:W3CDTF">2021-03-19T12:54:06Z</dcterms:modified>
</cp:coreProperties>
</file>