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F10" i="1"/>
  <c r="F11"/>
  <c r="F8"/>
  <c r="F9"/>
  <c r="F6"/>
  <c r="F7"/>
  <c r="F5"/>
  <c r="F12" l="1"/>
  <c r="F13" s="1"/>
</calcChain>
</file>

<file path=xl/sharedStrings.xml><?xml version="1.0" encoding="utf-8"?>
<sst xmlns="http://schemas.openxmlformats.org/spreadsheetml/2006/main" count="28" uniqueCount="22">
  <si>
    <t>kom</t>
  </si>
  <si>
    <t>Automatska linija za punjenje meda: duljine do 4 m, snaga dozatora do 300W, stolovi i razdjelnik od nehrđajućeg čelika</t>
  </si>
  <si>
    <t>R.br.</t>
  </si>
  <si>
    <t>1.</t>
  </si>
  <si>
    <t>2.</t>
  </si>
  <si>
    <t>3.</t>
  </si>
  <si>
    <t>4.</t>
  </si>
  <si>
    <r>
      <t>Komora za dekristalizaciju meda s rasponom podešavanja temperature 30</t>
    </r>
    <r>
      <rPr>
        <sz val="11"/>
        <color theme="1"/>
        <rFont val="Calibri"/>
        <family val="2"/>
        <charset val="238"/>
      </rPr>
      <t>⁰C- 55⁰C, visina: 1000 do 1500 mm, širina: 1500 do 2000 mm, dubina: 1200 mm do 1700 mm</t>
    </r>
  </si>
  <si>
    <t>OPIS PROIZVODA</t>
  </si>
  <si>
    <t>JED.MJERE</t>
  </si>
  <si>
    <t>KOLIČINA</t>
  </si>
  <si>
    <t>JED.CIJENA</t>
  </si>
  <si>
    <t>UKUPNO</t>
  </si>
  <si>
    <t>OSNOVICA</t>
  </si>
  <si>
    <t>PDV</t>
  </si>
  <si>
    <t>5.</t>
  </si>
  <si>
    <t>Prilog - Troškovnik</t>
  </si>
  <si>
    <t>Spremnik s mješalicom i grijanjem, kapacitet 2000 litara, od nehrđajućeg čelika otpornog na kiseline sa odgovarajućim poklopcem s brtvom zatvorenom na kopčama</t>
  </si>
  <si>
    <t>Dvokomorni spremnik s postoljem za liniju za punjenje, kapacitet 300 l za održavanje temperature meda tijekom punjenja staklenki, snaga grijača 1kW</t>
  </si>
  <si>
    <t>Pumpa za med 1,5 kW, 230V, 1500l/h</t>
  </si>
  <si>
    <t>Crijevo 60mm</t>
  </si>
  <si>
    <t>6.</t>
  </si>
</sst>
</file>

<file path=xl/styles.xml><?xml version="1.0" encoding="utf-8"?>
<styleSheet xmlns="http://schemas.openxmlformats.org/spreadsheetml/2006/main">
  <numFmts count="1">
    <numFmt numFmtId="43" formatCode="_-* #,##0.00\ _k_n_-;\-* #,##0.00\ _k_n_-;_-* &quot;-&quot;??\ _k_n_-;_-@_-"/>
  </numFmts>
  <fonts count="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43" fontId="2" fillId="0" borderId="1" xfId="0" applyNumberFormat="1" applyFont="1" applyBorder="1"/>
    <xf numFmtId="43" fontId="2" fillId="0" borderId="2" xfId="0" applyNumberFormat="1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0" borderId="0" xfId="0" applyFont="1" applyAlignment="1">
      <alignment horizontal="left"/>
    </xf>
  </cellXfs>
  <cellStyles count="2">
    <cellStyle name="Obično" xfId="0" builtinId="0"/>
    <cellStyle name="Zarez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F13"/>
  <sheetViews>
    <sheetView tabSelected="1" workbookViewId="0">
      <selection activeCell="B4" sqref="B4"/>
    </sheetView>
  </sheetViews>
  <sheetFormatPr defaultRowHeight="15"/>
  <cols>
    <col min="1" max="1" width="5" customWidth="1"/>
    <col min="2" max="2" width="35.5703125" customWidth="1"/>
    <col min="3" max="3" width="9.85546875" customWidth="1"/>
    <col min="4" max="4" width="9.5703125" customWidth="1"/>
    <col min="5" max="5" width="13.42578125" customWidth="1"/>
    <col min="6" max="6" width="17.140625" customWidth="1"/>
  </cols>
  <sheetData>
    <row r="2" spans="1:6" ht="18.75">
      <c r="A2" s="11" t="s">
        <v>16</v>
      </c>
      <c r="B2" s="11"/>
      <c r="C2" s="11"/>
      <c r="D2" s="11"/>
      <c r="E2" s="11"/>
      <c r="F2" s="11"/>
    </row>
    <row r="4" spans="1:6">
      <c r="A4" s="8" t="s">
        <v>2</v>
      </c>
      <c r="B4" s="8" t="s">
        <v>8</v>
      </c>
      <c r="C4" s="8" t="s">
        <v>9</v>
      </c>
      <c r="D4" s="8" t="s">
        <v>10</v>
      </c>
      <c r="E4" s="8" t="s">
        <v>11</v>
      </c>
      <c r="F4" s="8" t="s">
        <v>12</v>
      </c>
    </row>
    <row r="5" spans="1:6" ht="60">
      <c r="A5" s="3" t="s">
        <v>3</v>
      </c>
      <c r="B5" s="4" t="s">
        <v>1</v>
      </c>
      <c r="C5" s="3" t="s">
        <v>0</v>
      </c>
      <c r="D5" s="3">
        <v>1</v>
      </c>
      <c r="E5" s="5"/>
      <c r="F5" s="6">
        <f>D5*E5</f>
        <v>0</v>
      </c>
    </row>
    <row r="6" spans="1:6" ht="75">
      <c r="A6" s="3" t="s">
        <v>4</v>
      </c>
      <c r="B6" s="4" t="s">
        <v>17</v>
      </c>
      <c r="C6" s="3" t="s">
        <v>0</v>
      </c>
      <c r="D6" s="3">
        <v>1</v>
      </c>
      <c r="E6" s="5"/>
      <c r="F6" s="6">
        <f t="shared" ref="F6:F7" si="0">D6*E6</f>
        <v>0</v>
      </c>
    </row>
    <row r="7" spans="1:6" ht="75">
      <c r="A7" s="3" t="s">
        <v>5</v>
      </c>
      <c r="B7" s="7" t="s">
        <v>7</v>
      </c>
      <c r="C7" s="3" t="s">
        <v>0</v>
      </c>
      <c r="D7" s="3">
        <v>1</v>
      </c>
      <c r="E7" s="5"/>
      <c r="F7" s="6">
        <f t="shared" si="0"/>
        <v>0</v>
      </c>
    </row>
    <row r="8" spans="1:6" ht="21.75" customHeight="1">
      <c r="A8" s="3" t="s">
        <v>6</v>
      </c>
      <c r="B8" s="7" t="s">
        <v>19</v>
      </c>
      <c r="C8" s="3" t="s">
        <v>0</v>
      </c>
      <c r="D8" s="3">
        <v>1</v>
      </c>
      <c r="E8" s="5"/>
      <c r="F8" s="6">
        <f t="shared" ref="F8" si="1">D8*E8</f>
        <v>0</v>
      </c>
    </row>
    <row r="9" spans="1:6" ht="75">
      <c r="A9" s="3" t="s">
        <v>15</v>
      </c>
      <c r="B9" s="7" t="s">
        <v>18</v>
      </c>
      <c r="C9" s="3" t="s">
        <v>0</v>
      </c>
      <c r="D9" s="3">
        <v>1</v>
      </c>
      <c r="E9" s="5"/>
      <c r="F9" s="6">
        <f t="shared" ref="F9:F10" si="2">D9*E9</f>
        <v>0</v>
      </c>
    </row>
    <row r="10" spans="1:6">
      <c r="A10" s="3" t="s">
        <v>21</v>
      </c>
      <c r="B10" s="7" t="s">
        <v>20</v>
      </c>
      <c r="C10" s="3" t="s">
        <v>0</v>
      </c>
      <c r="D10" s="3">
        <v>20</v>
      </c>
      <c r="E10" s="5"/>
      <c r="F10" s="6">
        <f>D10*E10</f>
        <v>0</v>
      </c>
    </row>
    <row r="11" spans="1:6">
      <c r="D11" s="9" t="s">
        <v>13</v>
      </c>
      <c r="E11" s="9"/>
      <c r="F11" s="2">
        <f>SUM(F5:F10)</f>
        <v>0</v>
      </c>
    </row>
    <row r="12" spans="1:6">
      <c r="D12" s="10" t="s">
        <v>14</v>
      </c>
      <c r="E12" s="10"/>
      <c r="F12" s="1">
        <f>F11*25%</f>
        <v>0</v>
      </c>
    </row>
    <row r="13" spans="1:6">
      <c r="D13" s="10" t="s">
        <v>12</v>
      </c>
      <c r="E13" s="10"/>
      <c r="F13" s="1">
        <f>F12+F11</f>
        <v>0</v>
      </c>
    </row>
  </sheetData>
  <mergeCells count="4">
    <mergeCell ref="D11:E11"/>
    <mergeCell ref="D12:E12"/>
    <mergeCell ref="D13:E13"/>
    <mergeCell ref="A2:F2"/>
  </mergeCells>
  <pageMargins left="0.52" right="0.4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mihaela.bastasic</dc:creator>
  <cp:lastModifiedBy>mihaela.bastasic</cp:lastModifiedBy>
  <cp:lastPrinted>2019-11-29T13:54:14Z</cp:lastPrinted>
  <dcterms:created xsi:type="dcterms:W3CDTF">2019-11-28T07:29:17Z</dcterms:created>
  <dcterms:modified xsi:type="dcterms:W3CDTF">2019-12-03T09:37:37Z</dcterms:modified>
</cp:coreProperties>
</file>